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ヘルスアップカード（入力説明）" sheetId="1" r:id="rId1"/>
    <sheet name="ヘルスアップカード" sheetId="2" r:id="rId2"/>
    <sheet name="ヘルスアップカード(白紙）" sheetId="3" r:id="rId3"/>
  </sheets>
  <definedNames>
    <definedName name="_xlnm.Print_Area" localSheetId="1">'ヘルスアップカード'!$A$1:$W$35</definedName>
    <definedName name="_xlnm.Print_Area" localSheetId="0">'ヘルスアップカード（入力説明）'!$A$1:$W$34</definedName>
    <definedName name="_xlnm.Print_Area" localSheetId="2">'ヘルスアップカード(白紙）'!$A$1:$W$35</definedName>
  </definedNames>
  <calcPr fullCalcOnLoad="1"/>
</workbook>
</file>

<file path=xl/sharedStrings.xml><?xml version="1.0" encoding="utf-8"?>
<sst xmlns="http://schemas.openxmlformats.org/spreadsheetml/2006/main" count="118" uniqueCount="31">
  <si>
    <t>腹囲</t>
  </si>
  <si>
    <t>目標</t>
  </si>
  <si>
    <t>食生活計画</t>
  </si>
  <si>
    <t>運動計画</t>
  </si>
  <si>
    <t>その他</t>
  </si>
  <si>
    <t>体重</t>
  </si>
  <si>
    <t>ヘルスアップカード（生活記録票）</t>
  </si>
  <si>
    <t>月／日</t>
  </si>
  <si>
    <t>曜</t>
  </si>
  <si>
    <t>体重（㎏）</t>
  </si>
  <si>
    <t>腹囲（㎝）</t>
  </si>
  <si>
    <t>歩行数</t>
  </si>
  <si>
    <t>食生活</t>
  </si>
  <si>
    <t>運動</t>
  </si>
  <si>
    <t>〇</t>
  </si>
  <si>
    <t>✕</t>
  </si>
  <si>
    <t>★運動計画、食生活計画が達成できた日には○、出来なかった日には×をそれぞれ選択して下さい。</t>
  </si>
  <si>
    <t>1カ月の目標達成日数</t>
  </si>
  <si>
    <t>／30</t>
  </si>
  <si>
    <t>夏までに３ｋｇ減量</t>
  </si>
  <si>
    <t>1カ月間の　　達成度</t>
  </si>
  <si>
    <t>★１ヶ月お疲れ様でした！次の月も目標に向かってがんばりましょう！</t>
  </si>
  <si>
    <t>あなたの行動目標</t>
  </si>
  <si>
    <t>★月/日を入力すると、自動で曜日が出ます。そのまま下にドラッグすると自動で続きの日が表記されます。</t>
  </si>
  <si>
    <t>★1カ月の達成度は自動で計上されます。</t>
  </si>
  <si>
    <t>〇</t>
  </si>
  <si>
    <t>間食を減らす</t>
  </si>
  <si>
    <t>1日8000歩以上歩く</t>
  </si>
  <si>
    <t>1日1度、体重を測る</t>
  </si>
  <si>
    <t>㎝</t>
  </si>
  <si>
    <t>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</si>
</sst>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mmm\-yyyy"/>
    <numFmt numFmtId="182" formatCode="[$]ggge&quot;年&quot;m&quot;月&quot;d&quot;日&quot;;@"/>
    <numFmt numFmtId="183" formatCode="[$]gge&quot;年&quot;m&quot;月&quot;d&quot;日&quot;;@"/>
    <numFmt numFmtId="184" formatCode="0&quot;㎝&quot;"/>
    <numFmt numFmtId="185" formatCode="0&quot;㎏&quot;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9"/>
      <color indexed="9"/>
      <name val="ＭＳ Ｐゴシック"/>
      <family val="3"/>
    </font>
    <font>
      <b/>
      <sz val="22"/>
      <color indexed="3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20"/>
      <color indexed="30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b/>
      <sz val="14"/>
      <name val="ＭＳ Ｐゴシック"/>
      <family val="3"/>
    </font>
    <font>
      <sz val="11"/>
      <name val="Yu Gothic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4"/>
      <color indexed="63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22"/>
      <color rgb="FF0066CC"/>
      <name val="Calibri"/>
      <family val="3"/>
    </font>
    <font>
      <b/>
      <sz val="9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F0000"/>
      <name val="Calibri"/>
      <family val="3"/>
    </font>
    <font>
      <b/>
      <sz val="20"/>
      <color rgb="FF0066CC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9" fillId="0" borderId="0" xfId="0" applyFont="1" applyAlignment="1">
      <alignment/>
    </xf>
    <xf numFmtId="176" fontId="0" fillId="0" borderId="0" xfId="0" applyNumberFormat="1" applyBorder="1" applyAlignment="1">
      <alignment horizontal="center" vertical="center" wrapText="1" shrinkToFit="1"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176" fontId="61" fillId="0" borderId="10" xfId="0" applyNumberFormat="1" applyFont="1" applyBorder="1" applyAlignment="1">
      <alignment horizontal="center" vertical="center" shrinkToFit="1"/>
    </xf>
    <xf numFmtId="177" fontId="61" fillId="0" borderId="10" xfId="0" applyNumberFormat="1" applyFont="1" applyBorder="1" applyAlignment="1">
      <alignment horizontal="center" vertical="center"/>
    </xf>
    <xf numFmtId="177" fontId="61" fillId="0" borderId="11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3" xfId="0" applyFont="1" applyBorder="1" applyAlignment="1">
      <alignment vertical="center"/>
    </xf>
    <xf numFmtId="0" fontId="60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1" xfId="0" applyFont="1" applyBorder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6" fontId="60" fillId="0" borderId="0" xfId="0" applyNumberFormat="1" applyFont="1" applyBorder="1" applyAlignment="1">
      <alignment horizontal="center" vertical="center" wrapText="1" shrinkToFit="1"/>
    </xf>
    <xf numFmtId="0" fontId="60" fillId="0" borderId="0" xfId="0" applyFont="1" applyBorder="1" applyAlignment="1">
      <alignment/>
    </xf>
    <xf numFmtId="0" fontId="63" fillId="34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2" fillId="0" borderId="0" xfId="0" applyFont="1" applyBorder="1" applyAlignment="1">
      <alignment vertical="center"/>
    </xf>
    <xf numFmtId="0" fontId="63" fillId="34" borderId="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176" fontId="60" fillId="0" borderId="15" xfId="0" applyNumberFormat="1" applyFont="1" applyBorder="1" applyAlignment="1">
      <alignment horizontal="center" vertical="center" wrapText="1" shrinkToFit="1"/>
    </xf>
    <xf numFmtId="176" fontId="60" fillId="0" borderId="16" xfId="0" applyNumberFormat="1" applyFont="1" applyBorder="1" applyAlignment="1">
      <alignment horizontal="center" vertical="center" wrapText="1" shrinkToFit="1"/>
    </xf>
    <xf numFmtId="176" fontId="60" fillId="0" borderId="17" xfId="0" applyNumberFormat="1" applyFont="1" applyBorder="1" applyAlignment="1">
      <alignment horizontal="center" vertical="center" wrapText="1" shrinkToFit="1"/>
    </xf>
    <xf numFmtId="0" fontId="69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255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84" fontId="70" fillId="0" borderId="10" xfId="0" applyNumberFormat="1" applyFont="1" applyFill="1" applyBorder="1" applyAlignment="1">
      <alignment horizontal="right" vertical="center"/>
    </xf>
    <xf numFmtId="185" fontId="70" fillId="0" borderId="10" xfId="0" applyNumberFormat="1" applyFont="1" applyFill="1" applyBorder="1" applyAlignment="1">
      <alignment horizontal="right" vertical="center"/>
    </xf>
    <xf numFmtId="185" fontId="70" fillId="0" borderId="26" xfId="0" applyNumberFormat="1" applyFont="1" applyFill="1" applyBorder="1" applyAlignment="1">
      <alignment horizontal="right" vertical="center"/>
    </xf>
    <xf numFmtId="185" fontId="70" fillId="0" borderId="12" xfId="0" applyNumberFormat="1" applyFont="1" applyFill="1" applyBorder="1" applyAlignment="1">
      <alignment horizontal="right" vertical="center"/>
    </xf>
    <xf numFmtId="184" fontId="70" fillId="0" borderId="26" xfId="0" applyNumberFormat="1" applyFont="1" applyFill="1" applyBorder="1" applyAlignment="1">
      <alignment horizontal="right" vertical="center"/>
    </xf>
    <xf numFmtId="184" fontId="70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b val="0"/>
        <i val="0"/>
        <color theme="1"/>
      </font>
      <fill>
        <patternFill>
          <bgColor theme="3" tint="0.7999799847602844"/>
        </patternFill>
      </fill>
    </dxf>
    <dxf>
      <fill>
        <patternFill>
          <bgColor theme="5" tint="0.7999799847602844"/>
        </patternFill>
      </fill>
    </dxf>
    <dxf>
      <font>
        <b val="0"/>
        <i val="0"/>
        <color theme="1"/>
      </font>
      <fill>
        <patternFill>
          <bgColor theme="3" tint="0.7999799847602844"/>
        </patternFill>
      </fill>
    </dxf>
    <dxf>
      <fill>
        <patternFill>
          <bgColor theme="5" tint="0.7999799847602844"/>
        </patternFill>
      </fill>
    </dxf>
    <dxf>
      <font>
        <b val="0"/>
        <i val="0"/>
        <color theme="1"/>
      </font>
      <fill>
        <patternFill>
          <bgColor theme="3" tint="0.7999799847602844"/>
        </patternFill>
      </fill>
    </dxf>
    <dxf>
      <fill>
        <patternFill>
          <bgColor theme="5" tint="0.7999799847602844"/>
        </patternFill>
      </fill>
    </dxf>
    <dxf>
      <font>
        <b val="0"/>
        <i val="0"/>
        <color theme="1"/>
      </font>
      <fill>
        <patternFill>
          <bgColor theme="3" tint="0.7999799847602844"/>
        </patternFill>
      </fill>
    </dxf>
    <dxf>
      <fill>
        <patternFill>
          <bgColor theme="5" tint="0.7999799847602844"/>
        </patternFill>
      </fill>
    </dxf>
    <dxf>
      <font>
        <b val="0"/>
        <i val="0"/>
        <color theme="1"/>
      </font>
      <fill>
        <patternFill>
          <bgColor theme="3" tint="0.799979984760284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体重と腹囲の変化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08675"/>
          <c:w val="0.9865"/>
          <c:h val="0.7857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'ヘルスアップカード（入力説明）'!$A$4:$B$33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overlap val="-27"/>
        <c:gapWidth val="219"/>
        <c:axId val="3245891"/>
        <c:axId val="29213020"/>
      </c:barChart>
      <c:lineChart>
        <c:grouping val="standard"/>
        <c:varyColors val="0"/>
        <c:ser>
          <c:idx val="0"/>
          <c:order val="0"/>
          <c:tx>
            <c:strRef>
              <c:f>'ヘルスアップカード（入力説明）'!$C$3</c:f>
              <c:strCache>
                <c:ptCount val="1"/>
                <c:pt idx="0">
                  <c:v>体重（㎏）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'ヘルスアップカード（入力説明）'!$A$4:$B$33</c:f>
              <c:multiLvlStrCache/>
            </c:multiLvlStrRef>
          </c:cat>
          <c:val>
            <c:numRef>
              <c:f>'ヘルスアップカード（入力説明）'!$C$4:$C$33</c:f>
              <c:numCache/>
            </c:numRef>
          </c:val>
          <c:smooth val="0"/>
        </c:ser>
        <c:axId val="3245891"/>
        <c:axId val="29213020"/>
      </c:lineChart>
      <c:lineChart>
        <c:grouping val="standard"/>
        <c:varyColors val="0"/>
        <c:ser>
          <c:idx val="2"/>
          <c:order val="2"/>
          <c:tx>
            <c:strRef>
              <c:f>'ヘルスアップカード（入力説明）'!$D$3</c:f>
              <c:strCache>
                <c:ptCount val="1"/>
                <c:pt idx="0">
                  <c:v>腹囲（㎝）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'ヘルスアップカード（入力説明）'!$A$4:$B$33</c:f>
              <c:multiLvlStrCache/>
            </c:multiLvlStrRef>
          </c:cat>
          <c:val>
            <c:numRef>
              <c:f>'ヘルスアップカード（入力説明）'!$D$4:$D$33</c:f>
              <c:numCache/>
            </c:numRef>
          </c:val>
          <c:smooth val="0"/>
        </c:ser>
        <c:axId val="61590589"/>
        <c:axId val="17444390"/>
      </c:lineChart>
      <c:catAx>
        <c:axId val="3245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9213020"/>
        <c:crosses val="autoZero"/>
        <c:auto val="1"/>
        <c:lblOffset val="100"/>
        <c:tickLblSkip val="1"/>
        <c:noMultiLvlLbl val="0"/>
      </c:catAx>
      <c:valAx>
        <c:axId val="29213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体重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45891"/>
        <c:crossesAt val="1"/>
        <c:crossBetween val="between"/>
        <c:dispUnits/>
      </c:valAx>
      <c:catAx>
        <c:axId val="61590589"/>
        <c:scaling>
          <c:orientation val="minMax"/>
        </c:scaling>
        <c:axPos val="b"/>
        <c:delete val="1"/>
        <c:majorTickMark val="out"/>
        <c:minorTickMark val="none"/>
        <c:tickLblPos val="nextTo"/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腹囲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25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5905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2"/>
          <c:y val="0.9425"/>
          <c:w val="0.4157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体重と腹囲の変化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4925"/>
          <c:w val="0.953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ヘルスアップカード!$A$5:$B$34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overlap val="-27"/>
        <c:gapWidth val="219"/>
        <c:axId val="22781783"/>
        <c:axId val="3709456"/>
      </c:barChart>
      <c:lineChart>
        <c:grouping val="standard"/>
        <c:varyColors val="0"/>
        <c:ser>
          <c:idx val="0"/>
          <c:order val="0"/>
          <c:tx>
            <c:strRef>
              <c:f>ヘルスアップカード!$C$4</c:f>
              <c:strCache>
                <c:ptCount val="1"/>
                <c:pt idx="0">
                  <c:v>体重（㎏）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ヘルスアップカード!$A$5:$B$34</c:f>
              <c:multiLvlStrCache/>
            </c:multiLvlStrRef>
          </c:cat>
          <c:val>
            <c:numRef>
              <c:f>ヘルスアップカード!$C$5:$C$34</c:f>
              <c:numCache/>
            </c:numRef>
          </c:val>
          <c:smooth val="0"/>
        </c:ser>
        <c:axId val="22781783"/>
        <c:axId val="3709456"/>
      </c:lineChart>
      <c:lineChart>
        <c:grouping val="standard"/>
        <c:varyColors val="0"/>
        <c:ser>
          <c:idx val="2"/>
          <c:order val="2"/>
          <c:tx>
            <c:strRef>
              <c:f>ヘルスアップカード!$D$4</c:f>
              <c:strCache>
                <c:ptCount val="1"/>
                <c:pt idx="0">
                  <c:v>腹囲（㎝）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ヘルスアップカード!$A$5:$B$34</c:f>
              <c:multiLvlStrCache/>
            </c:multiLvlStrRef>
          </c:cat>
          <c:val>
            <c:numRef>
              <c:f>ヘルスアップカード!$D$5:$D$34</c:f>
              <c:numCache/>
            </c:numRef>
          </c:val>
          <c:smooth val="0"/>
        </c:ser>
        <c:axId val="33385105"/>
        <c:axId val="32030490"/>
      </c:line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体重（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781783"/>
        <c:crossesAt val="1"/>
        <c:crossBetween val="between"/>
        <c:dispUnits/>
      </c:valAx>
      <c:catAx>
        <c:axId val="33385105"/>
        <c:scaling>
          <c:orientation val="minMax"/>
        </c:scaling>
        <c:axPos val="b"/>
        <c:delete val="1"/>
        <c:majorTickMark val="out"/>
        <c:minorTickMark val="none"/>
        <c:tickLblPos val="nextTo"/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腹囲（㎝）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3851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6"/>
          <c:y val="0.94025"/>
          <c:w val="0.2652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体重と腹囲の変化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4925"/>
          <c:w val="0.952"/>
          <c:h val="0.6967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'ヘルスアップカード(白紙）'!$A$5:$B$34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overlap val="-27"/>
        <c:gapWidth val="219"/>
        <c:axId val="19838955"/>
        <c:axId val="44332868"/>
      </c:barChart>
      <c:lineChart>
        <c:grouping val="standard"/>
        <c:varyColors val="0"/>
        <c:ser>
          <c:idx val="0"/>
          <c:order val="0"/>
          <c:tx>
            <c:strRef>
              <c:f>'ヘルスアップカード(白紙）'!$C$4</c:f>
              <c:strCache>
                <c:ptCount val="1"/>
                <c:pt idx="0">
                  <c:v>体重（㎏）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'ヘルスアップカード(白紙）'!$A$5:$B$34</c:f>
              <c:multiLvlStrCache/>
            </c:multiLvlStrRef>
          </c:cat>
          <c:val>
            <c:numRef>
              <c:f>'ヘルスアップカード(白紙）'!$C$5:$C$34</c:f>
              <c:numCache/>
            </c:numRef>
          </c:val>
          <c:smooth val="0"/>
        </c:ser>
        <c:axId val="19838955"/>
        <c:axId val="44332868"/>
      </c:lineChart>
      <c:lineChart>
        <c:grouping val="standard"/>
        <c:varyColors val="0"/>
        <c:ser>
          <c:idx val="2"/>
          <c:order val="2"/>
          <c:tx>
            <c:strRef>
              <c:f>'ヘルスアップカード(白紙）'!$D$4</c:f>
              <c:strCache>
                <c:ptCount val="1"/>
                <c:pt idx="0">
                  <c:v>腹囲（㎝）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'ヘルスアップカード(白紙）'!$A$5:$B$34</c:f>
              <c:multiLvlStrCache/>
            </c:multiLvlStrRef>
          </c:cat>
          <c:val>
            <c:numRef>
              <c:f>'ヘルスアップカード(白紙）'!$D$5:$D$34</c:f>
              <c:numCache/>
            </c:numRef>
          </c:val>
          <c:smooth val="0"/>
        </c:ser>
        <c:axId val="63451493"/>
        <c:axId val="34192526"/>
      </c:line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体重（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838955"/>
        <c:crossesAt val="1"/>
        <c:crossBetween val="between"/>
        <c:dispUnits/>
      </c:valAx>
      <c:catAx>
        <c:axId val="63451493"/>
        <c:scaling>
          <c:orientation val="minMax"/>
        </c:scaling>
        <c:axPos val="b"/>
        <c:delete val="1"/>
        <c:majorTickMark val="out"/>
        <c:minorTickMark val="none"/>
        <c:tickLblPos val="nextTo"/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腹囲（㎝）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514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6"/>
          <c:y val="0.94025"/>
          <c:w val="0.2652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542925</xdr:colOff>
      <xdr:row>7</xdr:row>
      <xdr:rowOff>95250</xdr:rowOff>
    </xdr:from>
    <xdr:to>
      <xdr:col>22</xdr:col>
      <xdr:colOff>428625</xdr:colOff>
      <xdr:row>10</xdr:row>
      <xdr:rowOff>190500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63830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11</xdr:row>
      <xdr:rowOff>142875</xdr:rowOff>
    </xdr:from>
    <xdr:to>
      <xdr:col>22</xdr:col>
      <xdr:colOff>647700</xdr:colOff>
      <xdr:row>32</xdr:row>
      <xdr:rowOff>133350</xdr:rowOff>
    </xdr:to>
    <xdr:graphicFrame>
      <xdr:nvGraphicFramePr>
        <xdr:cNvPr id="2" name="グラフ 2"/>
        <xdr:cNvGraphicFramePr/>
      </xdr:nvGraphicFramePr>
      <xdr:xfrm>
        <a:off x="3352800" y="2524125"/>
        <a:ext cx="588645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2</xdr:col>
      <xdr:colOff>19050</xdr:colOff>
      <xdr:row>4</xdr:row>
      <xdr:rowOff>19050</xdr:rowOff>
    </xdr:to>
    <xdr:sp>
      <xdr:nvSpPr>
        <xdr:cNvPr id="3" name="四角形: 角を丸くする 1"/>
        <xdr:cNvSpPr>
          <a:spLocks/>
        </xdr:cNvSpPr>
      </xdr:nvSpPr>
      <xdr:spPr>
        <a:xfrm>
          <a:off x="0" y="704850"/>
          <a:ext cx="790575" cy="2286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4</xdr:row>
      <xdr:rowOff>0</xdr:rowOff>
    </xdr:from>
    <xdr:to>
      <xdr:col>19</xdr:col>
      <xdr:colOff>19050</xdr:colOff>
      <xdr:row>9</xdr:row>
      <xdr:rowOff>200025</xdr:rowOff>
    </xdr:to>
    <xdr:sp>
      <xdr:nvSpPr>
        <xdr:cNvPr id="4" name="四角形: 角を丸くする 2"/>
        <xdr:cNvSpPr>
          <a:spLocks/>
        </xdr:cNvSpPr>
      </xdr:nvSpPr>
      <xdr:spPr>
        <a:xfrm>
          <a:off x="6705600" y="914400"/>
          <a:ext cx="419100" cy="12477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4</xdr:row>
      <xdr:rowOff>9525</xdr:rowOff>
    </xdr:from>
    <xdr:to>
      <xdr:col>8</xdr:col>
      <xdr:colOff>180975</xdr:colOff>
      <xdr:row>13</xdr:row>
      <xdr:rowOff>38100</xdr:rowOff>
    </xdr:to>
    <xdr:sp>
      <xdr:nvSpPr>
        <xdr:cNvPr id="5" name="吹き出し: 角を丸めた四角形 3"/>
        <xdr:cNvSpPr>
          <a:spLocks/>
        </xdr:cNvSpPr>
      </xdr:nvSpPr>
      <xdr:spPr>
        <a:xfrm>
          <a:off x="657225" y="923925"/>
          <a:ext cx="2600325" cy="1914525"/>
        </a:xfrm>
        <a:prstGeom prst="wedgeRoundRectCallout">
          <a:avLst>
            <a:gd name="adj1" fmla="val -64125"/>
            <a:gd name="adj2" fmla="val -47583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</a:rPr>
            <a:t>初日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日付を入力</a:t>
          </a:r>
          <a:r>
            <a:rPr lang="en-US" cap="none" sz="1100" b="0" i="0" u="none" baseline="0">
              <a:solidFill>
                <a:srgbClr val="000000"/>
              </a:solidFill>
            </a:rPr>
            <a:t>すると</a:t>
          </a:r>
          <a:r>
            <a:rPr lang="en-US" cap="none" sz="1100" b="0" i="0" u="none" baseline="0">
              <a:solidFill>
                <a:srgbClr val="000000"/>
              </a:solidFill>
            </a:rPr>
            <a:t>、その日の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曜日が自動で出ます。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</a:rPr>
            <a:t>初日の月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を選択</a:t>
          </a:r>
          <a:r>
            <a:rPr lang="en-US" cap="none" sz="1100" b="0" i="0" u="none" baseline="0">
              <a:solidFill>
                <a:srgbClr val="000000"/>
              </a:solidFill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</a:rPr>
            <a:t>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③セルの</a:t>
          </a:r>
          <a:r>
            <a:rPr lang="en-US" cap="none" sz="1100" b="0" i="0" u="none" baseline="0">
              <a:solidFill>
                <a:srgbClr val="000000"/>
              </a:solidFill>
            </a:rPr>
            <a:t>右下</a:t>
          </a:r>
          <a:r>
            <a:rPr lang="en-US" cap="none" sz="1100" b="0" i="0" u="none" baseline="0">
              <a:solidFill>
                <a:srgbClr val="000000"/>
              </a:solidFill>
            </a:rPr>
            <a:t>に出る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マークを</a:t>
          </a:r>
          <a:r>
            <a:rPr lang="en-US" cap="none" sz="1100" b="0" i="0" u="none" baseline="0">
              <a:solidFill>
                <a:srgbClr val="000000"/>
              </a:solidFill>
            </a:rPr>
            <a:t>クリック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したまま</a:t>
          </a:r>
          <a:r>
            <a:rPr lang="en-US" cap="none" sz="1100" b="0" i="0" u="none" baseline="0">
              <a:solidFill>
                <a:srgbClr val="000000"/>
              </a:solidFill>
            </a:rPr>
            <a:t>下にドラッグ</a:t>
          </a:r>
          <a:r>
            <a:rPr lang="en-US" cap="none" sz="1100" b="0" i="0" u="none" baseline="0">
              <a:solidFill>
                <a:srgbClr val="000000"/>
              </a:solidFill>
            </a:rPr>
            <a:t>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④連続した</a:t>
          </a:r>
          <a:r>
            <a:rPr lang="en-US" cap="none" sz="1100" b="0" i="0" u="none" baseline="0">
              <a:solidFill>
                <a:srgbClr val="000000"/>
              </a:solidFill>
            </a:rPr>
            <a:t>日付と曜日が入り、土曜と日曜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日に</a:t>
          </a:r>
          <a:r>
            <a:rPr lang="en-US" cap="none" sz="1100" b="0" i="0" u="none" baseline="0">
              <a:solidFill>
                <a:srgbClr val="000000"/>
              </a:solidFill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</a:rPr>
            <a:t>色が着きます。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5</xdr:col>
      <xdr:colOff>180975</xdr:colOff>
      <xdr:row>18</xdr:row>
      <xdr:rowOff>180975</xdr:rowOff>
    </xdr:to>
    <xdr:sp>
      <xdr:nvSpPr>
        <xdr:cNvPr id="6" name="吹き出し: 角を丸めた四角形 5"/>
        <xdr:cNvSpPr>
          <a:spLocks/>
        </xdr:cNvSpPr>
      </xdr:nvSpPr>
      <xdr:spPr>
        <a:xfrm>
          <a:off x="38100" y="3429000"/>
          <a:ext cx="2133600" cy="600075"/>
        </a:xfrm>
        <a:prstGeom prst="wedgeRoundRectCallout">
          <a:avLst>
            <a:gd name="adj1" fmla="val 2537"/>
            <a:gd name="adj2" fmla="val -81685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体重・腹囲を入力すると、グラフに表れます。</a:t>
          </a:r>
        </a:p>
      </xdr:txBody>
    </xdr:sp>
    <xdr:clientData/>
  </xdr:twoCellAnchor>
  <xdr:twoCellAnchor>
    <xdr:from>
      <xdr:col>0</xdr:col>
      <xdr:colOff>38100</xdr:colOff>
      <xdr:row>20</xdr:row>
      <xdr:rowOff>152400</xdr:rowOff>
    </xdr:from>
    <xdr:to>
      <xdr:col>6</xdr:col>
      <xdr:colOff>19050</xdr:colOff>
      <xdr:row>28</xdr:row>
      <xdr:rowOff>66675</xdr:rowOff>
    </xdr:to>
    <xdr:sp>
      <xdr:nvSpPr>
        <xdr:cNvPr id="7" name="吹き出し: 角を丸めた四角形 6"/>
        <xdr:cNvSpPr>
          <a:spLocks/>
        </xdr:cNvSpPr>
      </xdr:nvSpPr>
      <xdr:spPr>
        <a:xfrm>
          <a:off x="38100" y="4419600"/>
          <a:ext cx="2333625" cy="1590675"/>
        </a:xfrm>
        <a:prstGeom prst="wedgeRoundRectCallout">
          <a:avLst>
            <a:gd name="adj1" fmla="val 50384"/>
            <a:gd name="adj2" fmla="val -58717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各取り組みの空欄をクリックすると、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右側に▼が出ます。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▼をクリックすると、</a:t>
          </a:r>
          <a:r>
            <a:rPr lang="en-US" cap="none" sz="1100" b="0" i="0" u="none" baseline="0">
              <a:solidFill>
                <a:srgbClr val="000000"/>
              </a:solidFill>
            </a:rPr>
            <a:t>〇と✕が選択できるタブが出ます。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それぞれの計画が出来た日は〇、出来なかった日は✕を選択します。</a:t>
          </a:r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7</xdr:col>
      <xdr:colOff>361950</xdr:colOff>
      <xdr:row>34</xdr:row>
      <xdr:rowOff>0</xdr:rowOff>
    </xdr:to>
    <xdr:sp>
      <xdr:nvSpPr>
        <xdr:cNvPr id="8" name="四角形: 角を丸くする 7"/>
        <xdr:cNvSpPr>
          <a:spLocks/>
        </xdr:cNvSpPr>
      </xdr:nvSpPr>
      <xdr:spPr>
        <a:xfrm>
          <a:off x="2000250" y="6991350"/>
          <a:ext cx="1076325" cy="2000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10</xdr:row>
      <xdr:rowOff>19050</xdr:rowOff>
    </xdr:from>
    <xdr:to>
      <xdr:col>21</xdr:col>
      <xdr:colOff>600075</xdr:colOff>
      <xdr:row>12</xdr:row>
      <xdr:rowOff>47625</xdr:rowOff>
    </xdr:to>
    <xdr:sp>
      <xdr:nvSpPr>
        <xdr:cNvPr id="9" name="吹き出し: 角を丸めた四角形 8"/>
        <xdr:cNvSpPr>
          <a:spLocks/>
        </xdr:cNvSpPr>
      </xdr:nvSpPr>
      <xdr:spPr>
        <a:xfrm>
          <a:off x="6800850" y="2190750"/>
          <a:ext cx="1724025" cy="447675"/>
        </a:xfrm>
        <a:prstGeom prst="wedgeRoundRectCallout">
          <a:avLst>
            <a:gd name="adj1" fmla="val -30699"/>
            <a:gd name="adj2" fmla="val -110175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自動でカウントされます</a:t>
          </a:r>
        </a:p>
      </xdr:txBody>
    </xdr:sp>
    <xdr:clientData/>
  </xdr:twoCellAnchor>
  <xdr:twoCellAnchor>
    <xdr:from>
      <xdr:col>1</xdr:col>
      <xdr:colOff>219075</xdr:colOff>
      <xdr:row>14</xdr:row>
      <xdr:rowOff>0</xdr:rowOff>
    </xdr:from>
    <xdr:to>
      <xdr:col>4</xdr:col>
      <xdr:colOff>0</xdr:colOff>
      <xdr:row>15</xdr:row>
      <xdr:rowOff>19050</xdr:rowOff>
    </xdr:to>
    <xdr:sp>
      <xdr:nvSpPr>
        <xdr:cNvPr id="10" name="四角形: 角を丸くする 4"/>
        <xdr:cNvSpPr>
          <a:spLocks/>
        </xdr:cNvSpPr>
      </xdr:nvSpPr>
      <xdr:spPr>
        <a:xfrm>
          <a:off x="762000" y="3009900"/>
          <a:ext cx="733425" cy="2286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200025</xdr:rowOff>
    </xdr:from>
    <xdr:to>
      <xdr:col>8</xdr:col>
      <xdr:colOff>9525</xdr:colOff>
      <xdr:row>19</xdr:row>
      <xdr:rowOff>209550</xdr:rowOff>
    </xdr:to>
    <xdr:sp>
      <xdr:nvSpPr>
        <xdr:cNvPr id="11" name="四角形: 角を丸くする 9"/>
        <xdr:cNvSpPr>
          <a:spLocks/>
        </xdr:cNvSpPr>
      </xdr:nvSpPr>
      <xdr:spPr>
        <a:xfrm>
          <a:off x="2000250" y="4048125"/>
          <a:ext cx="1085850" cy="2190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9525</xdr:rowOff>
    </xdr:from>
    <xdr:to>
      <xdr:col>11</xdr:col>
      <xdr:colOff>180975</xdr:colOff>
      <xdr:row>32</xdr:row>
      <xdr:rowOff>19050</xdr:rowOff>
    </xdr:to>
    <xdr:sp>
      <xdr:nvSpPr>
        <xdr:cNvPr id="12" name="吹き出し: 角を丸めた四角形 10"/>
        <xdr:cNvSpPr>
          <a:spLocks/>
        </xdr:cNvSpPr>
      </xdr:nvSpPr>
      <xdr:spPr>
        <a:xfrm>
          <a:off x="2114550" y="6162675"/>
          <a:ext cx="2009775" cy="638175"/>
        </a:xfrm>
        <a:prstGeom prst="wedgeRoundRectCallout">
          <a:avLst>
            <a:gd name="adj1" fmla="val -29550"/>
            <a:gd name="adj2" fmla="val 76851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月の最後に〇だけを</a:t>
          </a:r>
          <a:r>
            <a:rPr lang="en-US" cap="none" sz="1100" b="0" i="0" u="none" baseline="0">
              <a:solidFill>
                <a:srgbClr val="000000"/>
              </a:solidFill>
            </a:rPr>
            <a:t>自動で</a:t>
          </a:r>
          <a:r>
            <a:rPr lang="en-US" cap="none" sz="1100" b="0" i="0" u="none" baseline="0">
              <a:solidFill>
                <a:srgbClr val="000000"/>
              </a:solidFill>
            </a:rPr>
            <a:t>カウントします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85725</xdr:colOff>
      <xdr:row>8</xdr:row>
      <xdr:rowOff>114300</xdr:rowOff>
    </xdr:from>
    <xdr:to>
      <xdr:col>22</xdr:col>
      <xdr:colOff>638175</xdr:colOff>
      <xdr:row>12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67640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</xdr:row>
      <xdr:rowOff>114300</xdr:rowOff>
    </xdr:from>
    <xdr:to>
      <xdr:col>22</xdr:col>
      <xdr:colOff>885825</xdr:colOff>
      <xdr:row>33</xdr:row>
      <xdr:rowOff>104775</xdr:rowOff>
    </xdr:to>
    <xdr:graphicFrame>
      <xdr:nvGraphicFramePr>
        <xdr:cNvPr id="2" name="グラフ 2"/>
        <xdr:cNvGraphicFramePr/>
      </xdr:nvGraphicFramePr>
      <xdr:xfrm>
        <a:off x="3238500" y="2514600"/>
        <a:ext cx="61245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85725</xdr:colOff>
      <xdr:row>8</xdr:row>
      <xdr:rowOff>114300</xdr:rowOff>
    </xdr:from>
    <xdr:to>
      <xdr:col>22</xdr:col>
      <xdr:colOff>638175</xdr:colOff>
      <xdr:row>12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67640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</xdr:row>
      <xdr:rowOff>114300</xdr:rowOff>
    </xdr:from>
    <xdr:to>
      <xdr:col>22</xdr:col>
      <xdr:colOff>885825</xdr:colOff>
      <xdr:row>33</xdr:row>
      <xdr:rowOff>104775</xdr:rowOff>
    </xdr:to>
    <xdr:graphicFrame>
      <xdr:nvGraphicFramePr>
        <xdr:cNvPr id="2" name="グラフ 2"/>
        <xdr:cNvGraphicFramePr/>
      </xdr:nvGraphicFramePr>
      <xdr:xfrm>
        <a:off x="3238500" y="2514600"/>
        <a:ext cx="61245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W47"/>
  <sheetViews>
    <sheetView tabSelected="1" view="pageBreakPreview" zoomScaleSheetLayoutView="100" zoomScalePageLayoutView="0" workbookViewId="0" topLeftCell="A1">
      <selection activeCell="U3" sqref="U3"/>
    </sheetView>
  </sheetViews>
  <sheetFormatPr defaultColWidth="10.00390625" defaultRowHeight="15"/>
  <cols>
    <col min="1" max="1" width="8.140625" style="0" customWidth="1"/>
    <col min="2" max="2" width="3.421875" style="0" bestFit="1" customWidth="1"/>
    <col min="3" max="4" width="5.421875" style="0" customWidth="1"/>
    <col min="5" max="5" width="7.421875" style="0" customWidth="1"/>
    <col min="6" max="8" width="5.421875" style="0" customWidth="1"/>
    <col min="9" max="9" width="4.140625" style="0" customWidth="1"/>
    <col min="10" max="12" width="4.421875" style="0" customWidth="1"/>
    <col min="13" max="21" width="6.140625" style="0" customWidth="1"/>
  </cols>
  <sheetData>
    <row r="1" spans="1:23" ht="21.75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0:22" s="6" customFormat="1" ht="9" customHeight="1">
      <c r="J2" s="15"/>
      <c r="K2" s="15"/>
      <c r="L2" s="15"/>
      <c r="M2" s="15"/>
      <c r="N2" s="15"/>
      <c r="O2" s="15"/>
      <c r="P2" s="15"/>
      <c r="Q2" s="15"/>
      <c r="R2" s="15"/>
      <c r="S2" s="15"/>
      <c r="T2" s="26"/>
      <c r="U2" s="27"/>
      <c r="V2" s="27"/>
    </row>
    <row r="3" spans="1:23" ht="24.75" customHeight="1">
      <c r="A3" s="19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13</v>
      </c>
      <c r="H3" s="19" t="s">
        <v>4</v>
      </c>
      <c r="I3" s="23"/>
      <c r="J3" s="54" t="s">
        <v>22</v>
      </c>
      <c r="K3" s="55"/>
      <c r="L3" s="56"/>
      <c r="M3" s="51" t="s">
        <v>19</v>
      </c>
      <c r="N3" s="52"/>
      <c r="O3" s="52"/>
      <c r="P3" s="52"/>
      <c r="Q3" s="52"/>
      <c r="R3" s="53"/>
      <c r="S3" s="63" t="s">
        <v>20</v>
      </c>
      <c r="T3" s="64"/>
      <c r="U3" s="5"/>
      <c r="V3" s="67" t="s">
        <v>1</v>
      </c>
      <c r="W3" s="67"/>
    </row>
    <row r="4" spans="1:23" ht="16.5" customHeight="1">
      <c r="A4" s="11">
        <v>44699</v>
      </c>
      <c r="B4" s="12">
        <f aca="true" t="shared" si="0" ref="B4:B29">IF(A4="","",A4)</f>
        <v>44699</v>
      </c>
      <c r="C4" s="16">
        <v>65</v>
      </c>
      <c r="D4" s="8">
        <v>98</v>
      </c>
      <c r="E4" s="8">
        <v>7000</v>
      </c>
      <c r="F4" s="24" t="s">
        <v>14</v>
      </c>
      <c r="G4" s="24" t="s">
        <v>15</v>
      </c>
      <c r="H4" s="24"/>
      <c r="I4" s="30"/>
      <c r="J4" s="57"/>
      <c r="K4" s="58"/>
      <c r="L4" s="59"/>
      <c r="M4" s="51"/>
      <c r="N4" s="52"/>
      <c r="O4" s="52"/>
      <c r="P4" s="52"/>
      <c r="Q4" s="52"/>
      <c r="R4" s="53"/>
      <c r="S4" s="65"/>
      <c r="T4" s="66"/>
      <c r="U4" s="5"/>
      <c r="V4" s="44" t="s">
        <v>0</v>
      </c>
      <c r="W4" s="69">
        <v>96</v>
      </c>
    </row>
    <row r="5" spans="1:23" ht="16.5" customHeight="1">
      <c r="A5" s="11">
        <v>44700</v>
      </c>
      <c r="B5" s="12">
        <f t="shared" si="0"/>
        <v>44700</v>
      </c>
      <c r="C5" s="16">
        <v>65.4</v>
      </c>
      <c r="D5" s="8">
        <v>99</v>
      </c>
      <c r="E5" s="8"/>
      <c r="F5" s="24" t="s">
        <v>14</v>
      </c>
      <c r="G5" s="24" t="s">
        <v>15</v>
      </c>
      <c r="H5" s="24" t="s">
        <v>14</v>
      </c>
      <c r="I5" s="30"/>
      <c r="J5" s="45" t="s">
        <v>2</v>
      </c>
      <c r="K5" s="46"/>
      <c r="L5" s="47"/>
      <c r="M5" s="51" t="s">
        <v>26</v>
      </c>
      <c r="N5" s="52"/>
      <c r="O5" s="52"/>
      <c r="P5" s="52"/>
      <c r="Q5" s="52"/>
      <c r="R5" s="53"/>
      <c r="S5" s="60">
        <f>F34</f>
        <v>10</v>
      </c>
      <c r="T5" s="42" t="s">
        <v>18</v>
      </c>
      <c r="U5" s="3"/>
      <c r="V5" s="44"/>
      <c r="W5" s="69"/>
    </row>
    <row r="6" spans="1:23" ht="16.5" customHeight="1">
      <c r="A6" s="11">
        <v>44701</v>
      </c>
      <c r="B6" s="12">
        <f t="shared" si="0"/>
        <v>44701</v>
      </c>
      <c r="C6" s="16">
        <v>65</v>
      </c>
      <c r="D6" s="8">
        <v>98</v>
      </c>
      <c r="E6" s="8">
        <v>5800</v>
      </c>
      <c r="F6" s="24" t="s">
        <v>14</v>
      </c>
      <c r="G6" s="24" t="s">
        <v>14</v>
      </c>
      <c r="H6" s="24"/>
      <c r="I6" s="30"/>
      <c r="J6" s="48"/>
      <c r="K6" s="49"/>
      <c r="L6" s="50"/>
      <c r="M6" s="51"/>
      <c r="N6" s="52"/>
      <c r="O6" s="52"/>
      <c r="P6" s="52"/>
      <c r="Q6" s="52"/>
      <c r="R6" s="53"/>
      <c r="S6" s="61"/>
      <c r="T6" s="43"/>
      <c r="U6" s="3"/>
      <c r="V6" s="44" t="s">
        <v>5</v>
      </c>
      <c r="W6" s="70">
        <v>63</v>
      </c>
    </row>
    <row r="7" spans="1:23" ht="16.5" customHeight="1">
      <c r="A7" s="11">
        <v>44702</v>
      </c>
      <c r="B7" s="12">
        <f t="shared" si="0"/>
        <v>44702</v>
      </c>
      <c r="C7" s="16">
        <v>64.8</v>
      </c>
      <c r="D7" s="8">
        <v>98.4</v>
      </c>
      <c r="E7" s="8">
        <v>6840</v>
      </c>
      <c r="F7" s="24"/>
      <c r="G7" s="24"/>
      <c r="H7" s="24"/>
      <c r="I7" s="30"/>
      <c r="J7" s="45" t="s">
        <v>3</v>
      </c>
      <c r="K7" s="46"/>
      <c r="L7" s="47"/>
      <c r="M7" s="51" t="s">
        <v>27</v>
      </c>
      <c r="N7" s="52"/>
      <c r="O7" s="52"/>
      <c r="P7" s="52"/>
      <c r="Q7" s="52"/>
      <c r="R7" s="53"/>
      <c r="S7" s="60">
        <f>G34</f>
        <v>6</v>
      </c>
      <c r="T7" s="42" t="s">
        <v>18</v>
      </c>
      <c r="U7" s="3"/>
      <c r="V7" s="44"/>
      <c r="W7" s="70"/>
    </row>
    <row r="8" spans="1:22" ht="16.5" customHeight="1">
      <c r="A8" s="11">
        <v>44703</v>
      </c>
      <c r="B8" s="12">
        <f t="shared" si="0"/>
        <v>44703</v>
      </c>
      <c r="C8" s="16">
        <v>64.6</v>
      </c>
      <c r="D8" s="8">
        <v>99.2</v>
      </c>
      <c r="E8" s="8"/>
      <c r="F8" s="24"/>
      <c r="G8" s="24" t="s">
        <v>15</v>
      </c>
      <c r="H8" s="24" t="s">
        <v>14</v>
      </c>
      <c r="I8" s="30"/>
      <c r="J8" s="48"/>
      <c r="K8" s="49"/>
      <c r="L8" s="50"/>
      <c r="M8" s="51"/>
      <c r="N8" s="52"/>
      <c r="O8" s="52"/>
      <c r="P8" s="52"/>
      <c r="Q8" s="52"/>
      <c r="R8" s="53"/>
      <c r="S8" s="61"/>
      <c r="T8" s="43"/>
      <c r="U8" s="3"/>
      <c r="V8" s="3"/>
    </row>
    <row r="9" spans="1:22" ht="16.5" customHeight="1">
      <c r="A9" s="11">
        <v>44704</v>
      </c>
      <c r="B9" s="12">
        <f t="shared" si="0"/>
        <v>44704</v>
      </c>
      <c r="C9" s="16">
        <v>64.6</v>
      </c>
      <c r="D9" s="8">
        <v>99</v>
      </c>
      <c r="E9" s="8">
        <v>9000</v>
      </c>
      <c r="F9" s="24"/>
      <c r="G9" s="24"/>
      <c r="H9" s="24"/>
      <c r="I9" s="30"/>
      <c r="J9" s="45" t="s">
        <v>4</v>
      </c>
      <c r="K9" s="46"/>
      <c r="L9" s="47"/>
      <c r="M9" s="51" t="s">
        <v>28</v>
      </c>
      <c r="N9" s="52"/>
      <c r="O9" s="52"/>
      <c r="P9" s="52"/>
      <c r="Q9" s="52"/>
      <c r="R9" s="53"/>
      <c r="S9" s="60">
        <f>H34</f>
        <v>9</v>
      </c>
      <c r="T9" s="62" t="s">
        <v>18</v>
      </c>
      <c r="U9" s="3"/>
      <c r="V9" s="3"/>
    </row>
    <row r="10" spans="1:22" ht="16.5" customHeight="1">
      <c r="A10" s="11">
        <v>44705</v>
      </c>
      <c r="B10" s="12">
        <f t="shared" si="0"/>
        <v>44705</v>
      </c>
      <c r="C10" s="16">
        <v>64.3</v>
      </c>
      <c r="D10" s="8">
        <v>98.6</v>
      </c>
      <c r="E10" s="8">
        <v>4500</v>
      </c>
      <c r="F10" s="24" t="s">
        <v>14</v>
      </c>
      <c r="G10" s="24" t="s">
        <v>15</v>
      </c>
      <c r="H10" s="24" t="s">
        <v>14</v>
      </c>
      <c r="I10" s="30"/>
      <c r="J10" s="48"/>
      <c r="K10" s="49"/>
      <c r="L10" s="50"/>
      <c r="M10" s="51"/>
      <c r="N10" s="52"/>
      <c r="O10" s="52"/>
      <c r="P10" s="52"/>
      <c r="Q10" s="52"/>
      <c r="R10" s="53"/>
      <c r="S10" s="61"/>
      <c r="T10" s="43"/>
      <c r="U10" s="3"/>
      <c r="V10" s="3"/>
    </row>
    <row r="11" spans="1:23" ht="16.5" customHeight="1">
      <c r="A11" s="11">
        <v>44706</v>
      </c>
      <c r="B11" s="12">
        <f t="shared" si="0"/>
        <v>44706</v>
      </c>
      <c r="C11" s="16">
        <v>64.5</v>
      </c>
      <c r="D11" s="8">
        <v>98</v>
      </c>
      <c r="E11" s="8"/>
      <c r="F11" s="24"/>
      <c r="G11" s="24"/>
      <c r="H11" s="24"/>
      <c r="I11" s="30"/>
      <c r="W11" s="1"/>
    </row>
    <row r="12" spans="1:23" ht="16.5" customHeight="1">
      <c r="A12" s="11">
        <v>44707</v>
      </c>
      <c r="B12" s="12">
        <f t="shared" si="0"/>
        <v>44707</v>
      </c>
      <c r="C12" s="16">
        <v>64.3</v>
      </c>
      <c r="D12" s="8">
        <v>97.8</v>
      </c>
      <c r="E12" s="8">
        <v>6500</v>
      </c>
      <c r="F12" s="24"/>
      <c r="G12" s="24"/>
      <c r="H12" s="24"/>
      <c r="I12" s="30"/>
      <c r="W12" s="1"/>
    </row>
    <row r="13" spans="1:23" ht="16.5" customHeight="1">
      <c r="A13" s="11">
        <v>44708</v>
      </c>
      <c r="B13" s="12">
        <f t="shared" si="0"/>
        <v>44708</v>
      </c>
      <c r="C13" s="16">
        <v>64</v>
      </c>
      <c r="D13" s="8">
        <v>98</v>
      </c>
      <c r="E13" s="8"/>
      <c r="F13" s="24"/>
      <c r="G13" s="24"/>
      <c r="H13" s="24"/>
      <c r="I13" s="30"/>
      <c r="J13" s="2"/>
      <c r="W13" s="1"/>
    </row>
    <row r="14" spans="1:23" ht="16.5" customHeight="1">
      <c r="A14" s="11">
        <v>44709</v>
      </c>
      <c r="B14" s="12">
        <f t="shared" si="0"/>
        <v>44709</v>
      </c>
      <c r="C14" s="16">
        <v>64.2</v>
      </c>
      <c r="D14" s="8">
        <v>99</v>
      </c>
      <c r="E14" s="8"/>
      <c r="F14" s="24"/>
      <c r="G14" s="24"/>
      <c r="H14" s="24"/>
      <c r="I14" s="30"/>
      <c r="R14" s="38"/>
      <c r="S14" s="38"/>
      <c r="T14" s="38"/>
      <c r="U14" s="38"/>
      <c r="V14" s="38"/>
      <c r="W14" s="38"/>
    </row>
    <row r="15" spans="1:23" ht="16.5" customHeight="1">
      <c r="A15" s="11">
        <v>44710</v>
      </c>
      <c r="B15" s="12">
        <f t="shared" si="0"/>
        <v>44710</v>
      </c>
      <c r="C15" s="16">
        <v>64.2</v>
      </c>
      <c r="D15" s="8">
        <v>97.4</v>
      </c>
      <c r="E15" s="8">
        <v>10000</v>
      </c>
      <c r="F15" s="24"/>
      <c r="G15" s="24"/>
      <c r="H15" s="24"/>
      <c r="I15" s="30"/>
      <c r="R15" s="4"/>
      <c r="S15" s="4"/>
      <c r="T15" s="4"/>
      <c r="U15" s="4"/>
      <c r="V15" s="1"/>
      <c r="W15" s="1"/>
    </row>
    <row r="16" spans="1:23" ht="16.5" customHeight="1">
      <c r="A16" s="11">
        <v>44711</v>
      </c>
      <c r="B16" s="12">
        <f t="shared" si="0"/>
        <v>44711</v>
      </c>
      <c r="C16" s="16">
        <v>64.3</v>
      </c>
      <c r="D16" s="8">
        <v>97</v>
      </c>
      <c r="E16" s="8">
        <v>9900</v>
      </c>
      <c r="F16" s="24"/>
      <c r="G16" s="24"/>
      <c r="H16" s="24"/>
      <c r="I16" s="30"/>
      <c r="R16" s="4"/>
      <c r="S16" s="4"/>
      <c r="T16" s="4"/>
      <c r="U16" s="4"/>
      <c r="V16" s="1"/>
      <c r="W16" s="1"/>
    </row>
    <row r="17" spans="1:23" ht="16.5" customHeight="1">
      <c r="A17" s="11">
        <v>44712</v>
      </c>
      <c r="B17" s="12">
        <f t="shared" si="0"/>
        <v>44712</v>
      </c>
      <c r="C17" s="17">
        <v>64</v>
      </c>
      <c r="D17" s="8">
        <v>97</v>
      </c>
      <c r="E17" s="8"/>
      <c r="F17" s="24" t="s">
        <v>14</v>
      </c>
      <c r="G17" s="24" t="s">
        <v>14</v>
      </c>
      <c r="H17" s="24" t="s">
        <v>15</v>
      </c>
      <c r="I17" s="30"/>
      <c r="R17" s="4"/>
      <c r="S17" s="4"/>
      <c r="T17" s="4"/>
      <c r="U17" s="4"/>
      <c r="V17" s="1"/>
      <c r="W17" s="1"/>
    </row>
    <row r="18" spans="1:23" ht="16.5" customHeight="1">
      <c r="A18" s="11">
        <v>44713</v>
      </c>
      <c r="B18" s="12">
        <f t="shared" si="0"/>
        <v>44713</v>
      </c>
      <c r="C18" s="16"/>
      <c r="D18" s="8"/>
      <c r="E18" s="8"/>
      <c r="F18" s="24"/>
      <c r="G18" s="24"/>
      <c r="H18" s="24"/>
      <c r="I18" s="30"/>
      <c r="R18" s="4"/>
      <c r="S18" s="4"/>
      <c r="T18" s="4"/>
      <c r="U18" s="4"/>
      <c r="V18" s="1"/>
      <c r="W18" s="1"/>
    </row>
    <row r="19" spans="1:23" ht="16.5" customHeight="1">
      <c r="A19" s="11">
        <v>44714</v>
      </c>
      <c r="B19" s="12">
        <f t="shared" si="0"/>
        <v>44714</v>
      </c>
      <c r="C19" s="16"/>
      <c r="D19" s="8"/>
      <c r="E19" s="8"/>
      <c r="F19" s="24"/>
      <c r="G19" s="24"/>
      <c r="H19" s="24"/>
      <c r="I19" s="30"/>
      <c r="R19" s="4"/>
      <c r="S19" s="4"/>
      <c r="T19" s="4"/>
      <c r="U19" s="4"/>
      <c r="V19" s="1"/>
      <c r="W19" s="1"/>
    </row>
    <row r="20" spans="1:23" s="6" customFormat="1" ht="16.5" customHeight="1">
      <c r="A20" s="11">
        <v>44715</v>
      </c>
      <c r="B20" s="12">
        <f t="shared" si="0"/>
        <v>44715</v>
      </c>
      <c r="C20" s="16"/>
      <c r="D20" s="8"/>
      <c r="E20" s="8"/>
      <c r="F20" s="24" t="s">
        <v>14</v>
      </c>
      <c r="G20" s="24" t="s">
        <v>14</v>
      </c>
      <c r="H20" s="24" t="s">
        <v>14</v>
      </c>
      <c r="I20" s="30"/>
      <c r="R20" s="4"/>
      <c r="S20" s="4"/>
      <c r="T20" s="4"/>
      <c r="U20" s="4"/>
      <c r="V20" s="1"/>
      <c r="W20" s="1"/>
    </row>
    <row r="21" spans="1:23" ht="16.5" customHeight="1">
      <c r="A21" s="11">
        <v>44716</v>
      </c>
      <c r="B21" s="12">
        <f t="shared" si="0"/>
        <v>44716</v>
      </c>
      <c r="C21" s="16"/>
      <c r="D21" s="8"/>
      <c r="E21" s="8"/>
      <c r="F21" s="24" t="s">
        <v>15</v>
      </c>
      <c r="G21" s="24" t="s">
        <v>14</v>
      </c>
      <c r="H21" s="24" t="s">
        <v>14</v>
      </c>
      <c r="I21" s="30"/>
      <c r="R21" s="4"/>
      <c r="S21" s="4"/>
      <c r="T21" s="4"/>
      <c r="U21" s="4"/>
      <c r="V21" s="1"/>
      <c r="W21" s="1"/>
    </row>
    <row r="22" spans="1:23" ht="16.5" customHeight="1">
      <c r="A22" s="11">
        <v>44717</v>
      </c>
      <c r="B22" s="12">
        <f t="shared" si="0"/>
        <v>44717</v>
      </c>
      <c r="C22" s="16"/>
      <c r="D22" s="8"/>
      <c r="E22" s="8"/>
      <c r="F22" s="24" t="s">
        <v>25</v>
      </c>
      <c r="G22" s="24" t="s">
        <v>15</v>
      </c>
      <c r="H22" s="24" t="s">
        <v>25</v>
      </c>
      <c r="I22" s="30"/>
      <c r="R22" s="4"/>
      <c r="S22" s="4"/>
      <c r="T22" s="4"/>
      <c r="U22" s="4"/>
      <c r="V22" s="1"/>
      <c r="W22" s="1"/>
    </row>
    <row r="23" spans="1:23" ht="16.5" customHeight="1">
      <c r="A23" s="11">
        <v>44718</v>
      </c>
      <c r="B23" s="12">
        <f t="shared" si="0"/>
        <v>44718</v>
      </c>
      <c r="C23" s="16"/>
      <c r="D23" s="8"/>
      <c r="E23" s="8"/>
      <c r="F23" s="24" t="s">
        <v>14</v>
      </c>
      <c r="G23" s="24" t="s">
        <v>15</v>
      </c>
      <c r="H23" s="24" t="s">
        <v>14</v>
      </c>
      <c r="I23" s="30"/>
      <c r="R23" s="4"/>
      <c r="S23" s="4"/>
      <c r="T23" s="4"/>
      <c r="U23" s="4"/>
      <c r="V23" s="1"/>
      <c r="W23" s="1"/>
    </row>
    <row r="24" spans="1:23" ht="16.5" customHeight="1">
      <c r="A24" s="11">
        <v>44719</v>
      </c>
      <c r="B24" s="12">
        <f t="shared" si="0"/>
        <v>44719</v>
      </c>
      <c r="C24" s="16"/>
      <c r="D24" s="8"/>
      <c r="E24" s="8"/>
      <c r="F24" s="24" t="s">
        <v>14</v>
      </c>
      <c r="G24" s="24" t="s">
        <v>14</v>
      </c>
      <c r="H24" s="24" t="s">
        <v>15</v>
      </c>
      <c r="I24" s="30"/>
      <c r="R24" s="4"/>
      <c r="S24" s="4"/>
      <c r="T24" s="4"/>
      <c r="U24" s="4"/>
      <c r="V24" s="1"/>
      <c r="W24" s="1"/>
    </row>
    <row r="25" spans="1:23" ht="16.5" customHeight="1">
      <c r="A25" s="11">
        <v>44720</v>
      </c>
      <c r="B25" s="12">
        <f t="shared" si="0"/>
        <v>44720</v>
      </c>
      <c r="C25" s="16"/>
      <c r="D25" s="8"/>
      <c r="E25" s="8"/>
      <c r="F25" s="24"/>
      <c r="G25" s="24"/>
      <c r="H25" s="24"/>
      <c r="I25" s="30"/>
      <c r="R25" s="4"/>
      <c r="S25" s="4"/>
      <c r="T25" s="4"/>
      <c r="U25" s="4"/>
      <c r="V25" s="1"/>
      <c r="W25" s="1"/>
    </row>
    <row r="26" spans="1:23" ht="16.5" customHeight="1">
      <c r="A26" s="11">
        <v>44721</v>
      </c>
      <c r="B26" s="12">
        <f t="shared" si="0"/>
        <v>44721</v>
      </c>
      <c r="C26" s="16"/>
      <c r="D26" s="8"/>
      <c r="E26" s="8"/>
      <c r="F26" s="24"/>
      <c r="G26" s="24"/>
      <c r="H26" s="24"/>
      <c r="I26" s="30"/>
      <c r="R26" s="4"/>
      <c r="S26" s="4"/>
      <c r="T26" s="4"/>
      <c r="U26" s="4"/>
      <c r="V26" s="1"/>
      <c r="W26" s="1"/>
    </row>
    <row r="27" spans="1:23" ht="16.5" customHeight="1">
      <c r="A27" s="11">
        <v>44722</v>
      </c>
      <c r="B27" s="12">
        <f t="shared" si="0"/>
        <v>44722</v>
      </c>
      <c r="C27" s="16"/>
      <c r="D27" s="8"/>
      <c r="E27" s="8"/>
      <c r="F27" s="24"/>
      <c r="G27" s="24"/>
      <c r="H27" s="24"/>
      <c r="I27" s="30"/>
      <c r="R27" s="4"/>
      <c r="S27" s="4"/>
      <c r="T27" s="4"/>
      <c r="U27" s="4"/>
      <c r="V27" s="1"/>
      <c r="W27" s="1"/>
    </row>
    <row r="28" spans="1:23" ht="16.5" customHeight="1">
      <c r="A28" s="11">
        <v>44723</v>
      </c>
      <c r="B28" s="12">
        <f t="shared" si="0"/>
        <v>44723</v>
      </c>
      <c r="C28" s="16"/>
      <c r="D28" s="8"/>
      <c r="E28" s="8"/>
      <c r="F28" s="24"/>
      <c r="G28" s="24"/>
      <c r="H28" s="24"/>
      <c r="I28" s="30"/>
      <c r="R28" s="4"/>
      <c r="S28" s="4"/>
      <c r="T28" s="4"/>
      <c r="U28" s="4"/>
      <c r="V28" s="1"/>
      <c r="W28" s="1"/>
    </row>
    <row r="29" spans="1:23" ht="16.5" customHeight="1">
      <c r="A29" s="11">
        <v>44724</v>
      </c>
      <c r="B29" s="12">
        <f t="shared" si="0"/>
        <v>44724</v>
      </c>
      <c r="C29" s="16">
        <v>66</v>
      </c>
      <c r="D29" s="8">
        <v>100</v>
      </c>
      <c r="E29" s="8"/>
      <c r="F29" s="24"/>
      <c r="G29" s="24"/>
      <c r="H29" s="24"/>
      <c r="I29" s="30"/>
      <c r="R29" s="4"/>
      <c r="S29" s="4"/>
      <c r="T29" s="4"/>
      <c r="U29" s="4"/>
      <c r="V29" s="1"/>
      <c r="W29" s="1"/>
    </row>
    <row r="30" spans="1:23" ht="16.5" customHeight="1">
      <c r="A30" s="11">
        <v>44725</v>
      </c>
      <c r="B30" s="12">
        <f>IF(A30="","",A30)</f>
        <v>44725</v>
      </c>
      <c r="C30" s="16">
        <v>66.5</v>
      </c>
      <c r="D30" s="8"/>
      <c r="E30" s="8"/>
      <c r="F30" s="24" t="s">
        <v>15</v>
      </c>
      <c r="G30" s="24" t="s">
        <v>14</v>
      </c>
      <c r="H30" s="24" t="s">
        <v>14</v>
      </c>
      <c r="I30" s="30"/>
      <c r="R30" s="4"/>
      <c r="S30" s="4"/>
      <c r="T30" s="4"/>
      <c r="U30" s="4"/>
      <c r="V30" s="1"/>
      <c r="W30" s="1"/>
    </row>
    <row r="31" spans="1:23" ht="16.5" customHeight="1">
      <c r="A31" s="11">
        <v>44726</v>
      </c>
      <c r="B31" s="12">
        <f>IF(A31="","",A31)</f>
        <v>44726</v>
      </c>
      <c r="C31" s="16"/>
      <c r="D31" s="8"/>
      <c r="E31" s="8"/>
      <c r="F31" s="24"/>
      <c r="G31" s="24"/>
      <c r="H31" s="24"/>
      <c r="I31" s="30"/>
      <c r="R31" s="4"/>
      <c r="S31" s="4"/>
      <c r="T31" s="4"/>
      <c r="U31" s="4"/>
      <c r="V31" s="1"/>
      <c r="W31" s="1"/>
    </row>
    <row r="32" spans="1:23" ht="16.5" customHeight="1">
      <c r="A32" s="11">
        <v>44727</v>
      </c>
      <c r="B32" s="12">
        <f>IF(A32="","",A32)</f>
        <v>44727</v>
      </c>
      <c r="C32" s="16"/>
      <c r="D32" s="8"/>
      <c r="E32" s="8"/>
      <c r="F32" s="24" t="s">
        <v>14</v>
      </c>
      <c r="G32" s="24" t="s">
        <v>15</v>
      </c>
      <c r="H32" s="24" t="s">
        <v>14</v>
      </c>
      <c r="I32" s="30"/>
      <c r="R32" s="4"/>
      <c r="S32" s="4"/>
      <c r="T32" s="4"/>
      <c r="U32" s="4"/>
      <c r="V32" s="1"/>
      <c r="W32" s="1"/>
    </row>
    <row r="33" spans="1:23" ht="16.5" customHeight="1" thickBot="1">
      <c r="A33" s="11">
        <v>44728</v>
      </c>
      <c r="B33" s="13">
        <f>IF(A33="","",A33)</f>
        <v>44728</v>
      </c>
      <c r="C33" s="18"/>
      <c r="D33" s="9"/>
      <c r="E33" s="9"/>
      <c r="F33" s="25"/>
      <c r="G33" s="25"/>
      <c r="H33" s="25"/>
      <c r="I33" s="30"/>
      <c r="R33" s="4"/>
      <c r="S33" s="4"/>
      <c r="T33" s="4"/>
      <c r="U33" s="4"/>
      <c r="V33" s="1"/>
      <c r="W33" s="1"/>
    </row>
    <row r="34" spans="1:23" ht="15.75" customHeight="1" thickTop="1">
      <c r="A34" s="39" t="s">
        <v>17</v>
      </c>
      <c r="B34" s="40"/>
      <c r="C34" s="40"/>
      <c r="D34" s="40"/>
      <c r="E34" s="41"/>
      <c r="F34" s="10">
        <f>COUNTIF(F4:F33,"〇")</f>
        <v>10</v>
      </c>
      <c r="G34" s="10">
        <f>COUNTIF(G4:G33,"〇")</f>
        <v>6</v>
      </c>
      <c r="H34" s="10">
        <f>COUNTIF(H4:H33,"〇")</f>
        <v>9</v>
      </c>
      <c r="I34" s="22"/>
      <c r="J34" s="34" t="s">
        <v>21</v>
      </c>
      <c r="R34" s="4"/>
      <c r="S34" s="4"/>
      <c r="T34" s="4"/>
      <c r="U34" s="4"/>
      <c r="V34" s="1"/>
      <c r="W34" s="1"/>
    </row>
    <row r="35" spans="1:23" ht="15.75" customHeight="1">
      <c r="A35" s="21"/>
      <c r="B35" s="21"/>
      <c r="C35" s="21"/>
      <c r="D35" s="21"/>
      <c r="E35" s="21"/>
      <c r="F35" s="22"/>
      <c r="G35" s="22"/>
      <c r="H35" s="22"/>
      <c r="I35" s="22"/>
      <c r="R35" s="4"/>
      <c r="S35" s="4"/>
      <c r="T35" s="4"/>
      <c r="U35" s="4"/>
      <c r="V35" s="1"/>
      <c r="W35" s="1"/>
    </row>
    <row r="36" spans="1:23" ht="15.75" customHeight="1">
      <c r="A36" s="20"/>
      <c r="B36" s="7"/>
      <c r="C36" s="7"/>
      <c r="D36" s="7"/>
      <c r="E36" s="7"/>
      <c r="F36" s="7"/>
      <c r="G36" s="1"/>
      <c r="H36" s="1"/>
      <c r="I36" s="1"/>
      <c r="R36" s="4"/>
      <c r="S36" s="4"/>
      <c r="T36" s="4"/>
      <c r="U36" s="4"/>
      <c r="V36" s="1"/>
      <c r="W36" s="1"/>
    </row>
    <row r="37" spans="18:23" ht="15.75" customHeight="1">
      <c r="R37" s="4"/>
      <c r="S37" s="4"/>
      <c r="T37" s="4"/>
      <c r="U37" s="4"/>
      <c r="V37" s="1"/>
      <c r="W37" s="1"/>
    </row>
    <row r="38" spans="18:23" ht="15.75" customHeight="1">
      <c r="R38" s="4"/>
      <c r="S38" s="4"/>
      <c r="T38" s="4"/>
      <c r="U38" s="4"/>
      <c r="V38" s="1"/>
      <c r="W38" s="1"/>
    </row>
    <row r="39" spans="18:23" ht="15.75" customHeight="1">
      <c r="R39" s="4"/>
      <c r="S39" s="4"/>
      <c r="T39" s="4"/>
      <c r="U39" s="4"/>
      <c r="V39" s="1"/>
      <c r="W39" s="1"/>
    </row>
    <row r="40" spans="18:23" ht="15.75" customHeight="1">
      <c r="R40" s="4"/>
      <c r="S40" s="4"/>
      <c r="T40" s="4"/>
      <c r="U40" s="4"/>
      <c r="V40" s="1"/>
      <c r="W40" s="1"/>
    </row>
    <row r="41" spans="18:23" ht="15.75" customHeight="1">
      <c r="R41" s="4"/>
      <c r="S41" s="4"/>
      <c r="T41" s="4"/>
      <c r="U41" s="4"/>
      <c r="V41" s="1"/>
      <c r="W41" s="1"/>
    </row>
    <row r="42" spans="18:23" ht="15.75" customHeight="1">
      <c r="R42" s="4"/>
      <c r="S42" s="4"/>
      <c r="T42" s="4"/>
      <c r="U42" s="4"/>
      <c r="V42" s="1"/>
      <c r="W42" s="1"/>
    </row>
    <row r="43" spans="18:23" ht="15.75" customHeight="1">
      <c r="R43" s="4"/>
      <c r="S43" s="4"/>
      <c r="T43" s="4"/>
      <c r="U43" s="4"/>
      <c r="V43" s="1"/>
      <c r="W43" s="1"/>
    </row>
    <row r="44" spans="18:23" ht="15.75" customHeight="1">
      <c r="R44" s="4"/>
      <c r="S44" s="4"/>
      <c r="T44" s="4"/>
      <c r="U44" s="4"/>
      <c r="V44" s="1"/>
      <c r="W44" s="1"/>
    </row>
    <row r="45" spans="18:23" ht="15.75" customHeight="1">
      <c r="R45" s="1"/>
      <c r="S45" s="1"/>
      <c r="T45" s="1"/>
      <c r="U45" s="1"/>
      <c r="V45" s="1"/>
      <c r="W45" s="1"/>
    </row>
    <row r="46" spans="18:23" ht="15.75" customHeight="1">
      <c r="R46" s="1"/>
      <c r="S46" s="1"/>
      <c r="T46" s="1"/>
      <c r="U46" s="1"/>
      <c r="V46" s="1"/>
      <c r="W46" s="1"/>
    </row>
    <row r="47" spans="18:23" ht="15.75" customHeight="1">
      <c r="R47" s="1"/>
      <c r="S47" s="1"/>
      <c r="T47" s="1"/>
      <c r="U47" s="1"/>
      <c r="V47" s="1"/>
      <c r="W47" s="1"/>
    </row>
  </sheetData>
  <sheetProtection/>
  <mergeCells count="23">
    <mergeCell ref="V3:W3"/>
    <mergeCell ref="W4:W5"/>
    <mergeCell ref="S7:S8"/>
    <mergeCell ref="T7:T8"/>
    <mergeCell ref="V4:V5"/>
    <mergeCell ref="M9:R10"/>
    <mergeCell ref="S9:S10"/>
    <mergeCell ref="T9:T10"/>
    <mergeCell ref="M3:R4"/>
    <mergeCell ref="J5:L6"/>
    <mergeCell ref="M5:R6"/>
    <mergeCell ref="S5:S6"/>
    <mergeCell ref="S3:T4"/>
    <mergeCell ref="A1:W1"/>
    <mergeCell ref="R14:W14"/>
    <mergeCell ref="A34:E34"/>
    <mergeCell ref="T5:T6"/>
    <mergeCell ref="V6:V7"/>
    <mergeCell ref="W6:W7"/>
    <mergeCell ref="J7:L8"/>
    <mergeCell ref="M7:R8"/>
    <mergeCell ref="J3:L4"/>
    <mergeCell ref="J9:L10"/>
  </mergeCells>
  <conditionalFormatting sqref="A4:B33">
    <cfRule type="expression" priority="1" dxfId="1" stopIfTrue="1">
      <formula>WEEKDAY(A4)=1</formula>
    </cfRule>
    <cfRule type="expression" priority="2" dxfId="8" stopIfTrue="1">
      <formula>WEEKDAY(A4)=7</formula>
    </cfRule>
  </conditionalFormatting>
  <dataValidations count="1">
    <dataValidation type="list" allowBlank="1" showInputMessage="1" showErrorMessage="1" sqref="R15:U44 F4:I33">
      <formula1>"〇,✕,"</formula1>
    </dataValidation>
  </dataValidation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W48"/>
  <sheetViews>
    <sheetView view="pageBreakPreview" zoomScaleSheetLayoutView="100" zoomScalePageLayoutView="0" workbookViewId="0" topLeftCell="A1">
      <selection activeCell="A5" sqref="A5"/>
    </sheetView>
  </sheetViews>
  <sheetFormatPr defaultColWidth="10.00390625" defaultRowHeight="15"/>
  <cols>
    <col min="1" max="1" width="8.140625" style="0" customWidth="1"/>
    <col min="2" max="2" width="3.421875" style="0" bestFit="1" customWidth="1"/>
    <col min="3" max="4" width="5.421875" style="0" customWidth="1"/>
    <col min="5" max="5" width="7.421875" style="0" customWidth="1"/>
    <col min="6" max="8" width="5.421875" style="0" customWidth="1"/>
    <col min="9" max="9" width="2.421875" style="0" customWidth="1"/>
    <col min="10" max="12" width="4.421875" style="0" customWidth="1"/>
    <col min="13" max="21" width="6.140625" style="0" customWidth="1"/>
    <col min="22" max="22" width="10.00390625" style="0" customWidth="1"/>
    <col min="23" max="23" width="13.7109375" style="0" customWidth="1"/>
  </cols>
  <sheetData>
    <row r="1" spans="1:23" ht="13.5" customHeight="1">
      <c r="A1" s="31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2"/>
      <c r="M1" s="32"/>
      <c r="N1" s="14"/>
      <c r="P1" s="68" t="s">
        <v>6</v>
      </c>
      <c r="Q1" s="68"/>
      <c r="R1" s="68"/>
      <c r="S1" s="68"/>
      <c r="T1" s="68"/>
      <c r="U1" s="68"/>
      <c r="V1" s="68"/>
      <c r="W1" s="68"/>
    </row>
    <row r="2" spans="1:23" s="6" customFormat="1" ht="13.5" customHeight="1">
      <c r="A2" s="31" t="s">
        <v>23</v>
      </c>
      <c r="J2" s="35"/>
      <c r="K2" s="35"/>
      <c r="L2" s="35"/>
      <c r="M2" s="35"/>
      <c r="N2" s="35"/>
      <c r="O2" s="35"/>
      <c r="P2" s="68"/>
      <c r="Q2" s="68"/>
      <c r="R2" s="68"/>
      <c r="S2" s="68"/>
      <c r="T2" s="68"/>
      <c r="U2" s="68"/>
      <c r="V2" s="68"/>
      <c r="W2" s="68"/>
    </row>
    <row r="3" spans="1:22" s="6" customFormat="1" ht="5.25" customHeight="1">
      <c r="A3" s="31"/>
      <c r="J3" s="35"/>
      <c r="K3" s="35"/>
      <c r="L3" s="35"/>
      <c r="M3" s="15"/>
      <c r="N3" s="15"/>
      <c r="O3" s="15"/>
      <c r="P3" s="15"/>
      <c r="Q3" s="15"/>
      <c r="R3" s="15"/>
      <c r="S3" s="35"/>
      <c r="T3" s="28"/>
      <c r="U3" s="29"/>
      <c r="V3" s="29"/>
    </row>
    <row r="4" spans="1:23" ht="24.75" customHeight="1">
      <c r="A4" s="19" t="s">
        <v>7</v>
      </c>
      <c r="B4" s="19" t="s">
        <v>8</v>
      </c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4</v>
      </c>
      <c r="I4" s="23"/>
      <c r="J4" s="54" t="s">
        <v>22</v>
      </c>
      <c r="K4" s="55"/>
      <c r="L4" s="56"/>
      <c r="M4" s="51"/>
      <c r="N4" s="52"/>
      <c r="O4" s="52"/>
      <c r="P4" s="52"/>
      <c r="Q4" s="52"/>
      <c r="R4" s="53"/>
      <c r="S4" s="63" t="s">
        <v>20</v>
      </c>
      <c r="T4" s="64"/>
      <c r="U4" s="5"/>
      <c r="V4" s="67" t="s">
        <v>1</v>
      </c>
      <c r="W4" s="67"/>
    </row>
    <row r="5" spans="1:23" ht="16.5" customHeight="1">
      <c r="A5" s="11">
        <v>44851</v>
      </c>
      <c r="B5" s="12">
        <f>IF(A5="","",A5)</f>
        <v>44851</v>
      </c>
      <c r="C5" s="16">
        <v>65</v>
      </c>
      <c r="D5" s="8">
        <v>98</v>
      </c>
      <c r="E5" s="8">
        <v>7000</v>
      </c>
      <c r="F5" s="24" t="s">
        <v>14</v>
      </c>
      <c r="G5" s="24" t="s">
        <v>15</v>
      </c>
      <c r="H5" s="24"/>
      <c r="I5" s="30"/>
      <c r="J5" s="57"/>
      <c r="K5" s="58"/>
      <c r="L5" s="59"/>
      <c r="M5" s="51"/>
      <c r="N5" s="52"/>
      <c r="O5" s="52"/>
      <c r="P5" s="52"/>
      <c r="Q5" s="52"/>
      <c r="R5" s="53"/>
      <c r="S5" s="65"/>
      <c r="T5" s="66"/>
      <c r="U5" s="5"/>
      <c r="V5" s="44" t="s">
        <v>0</v>
      </c>
      <c r="W5" s="69" t="s">
        <v>29</v>
      </c>
    </row>
    <row r="6" spans="1:23" ht="16.5" customHeight="1">
      <c r="A6" s="11">
        <v>44852</v>
      </c>
      <c r="B6" s="12">
        <f aca="true" t="shared" si="0" ref="B6:B12">IF(A6="","",A6)</f>
        <v>44852</v>
      </c>
      <c r="C6" s="16"/>
      <c r="D6" s="8"/>
      <c r="E6" s="8"/>
      <c r="F6" s="24"/>
      <c r="G6" s="24"/>
      <c r="H6" s="24"/>
      <c r="I6" s="30"/>
      <c r="J6" s="45" t="s">
        <v>2</v>
      </c>
      <c r="K6" s="46"/>
      <c r="L6" s="47"/>
      <c r="M6" s="51"/>
      <c r="N6" s="52"/>
      <c r="O6" s="52"/>
      <c r="P6" s="52"/>
      <c r="Q6" s="52"/>
      <c r="R6" s="53"/>
      <c r="S6" s="60">
        <f>F35</f>
        <v>1</v>
      </c>
      <c r="T6" s="42" t="s">
        <v>18</v>
      </c>
      <c r="U6" s="3"/>
      <c r="V6" s="44"/>
      <c r="W6" s="69"/>
    </row>
    <row r="7" spans="1:23" ht="16.5" customHeight="1">
      <c r="A7" s="11">
        <v>44853</v>
      </c>
      <c r="B7" s="12">
        <f t="shared" si="0"/>
        <v>44853</v>
      </c>
      <c r="C7" s="16"/>
      <c r="D7" s="8"/>
      <c r="E7" s="8"/>
      <c r="F7" s="24"/>
      <c r="G7" s="24"/>
      <c r="H7" s="24"/>
      <c r="I7" s="30"/>
      <c r="J7" s="48"/>
      <c r="K7" s="49"/>
      <c r="L7" s="50"/>
      <c r="M7" s="51"/>
      <c r="N7" s="52"/>
      <c r="O7" s="52"/>
      <c r="P7" s="52"/>
      <c r="Q7" s="52"/>
      <c r="R7" s="53"/>
      <c r="S7" s="61"/>
      <c r="T7" s="43"/>
      <c r="U7" s="3"/>
      <c r="V7" s="44" t="s">
        <v>5</v>
      </c>
      <c r="W7" s="70" t="s">
        <v>30</v>
      </c>
    </row>
    <row r="8" spans="1:23" ht="16.5" customHeight="1">
      <c r="A8" s="11">
        <v>44854</v>
      </c>
      <c r="B8" s="12">
        <f t="shared" si="0"/>
        <v>44854</v>
      </c>
      <c r="C8" s="16"/>
      <c r="D8" s="8"/>
      <c r="E8" s="8"/>
      <c r="F8" s="24"/>
      <c r="G8" s="24"/>
      <c r="H8" s="24"/>
      <c r="I8" s="30"/>
      <c r="J8" s="45" t="s">
        <v>3</v>
      </c>
      <c r="K8" s="46"/>
      <c r="L8" s="47"/>
      <c r="M8" s="51"/>
      <c r="N8" s="52"/>
      <c r="O8" s="52"/>
      <c r="P8" s="52"/>
      <c r="Q8" s="52"/>
      <c r="R8" s="53"/>
      <c r="S8" s="60">
        <f>G35</f>
        <v>0</v>
      </c>
      <c r="T8" s="42" t="s">
        <v>18</v>
      </c>
      <c r="U8" s="3"/>
      <c r="V8" s="44"/>
      <c r="W8" s="70"/>
    </row>
    <row r="9" spans="1:22" ht="16.5" customHeight="1">
      <c r="A9" s="11">
        <v>44855</v>
      </c>
      <c r="B9" s="12">
        <f t="shared" si="0"/>
        <v>44855</v>
      </c>
      <c r="C9" s="16"/>
      <c r="D9" s="8"/>
      <c r="E9" s="8"/>
      <c r="F9" s="24"/>
      <c r="G9" s="24"/>
      <c r="H9" s="24"/>
      <c r="I9" s="30"/>
      <c r="J9" s="48"/>
      <c r="K9" s="49"/>
      <c r="L9" s="50"/>
      <c r="M9" s="51"/>
      <c r="N9" s="52"/>
      <c r="O9" s="52"/>
      <c r="P9" s="52"/>
      <c r="Q9" s="52"/>
      <c r="R9" s="53"/>
      <c r="S9" s="61"/>
      <c r="T9" s="43"/>
      <c r="U9" s="3"/>
      <c r="V9" s="3"/>
    </row>
    <row r="10" spans="1:22" ht="16.5" customHeight="1">
      <c r="A10" s="11">
        <v>44856</v>
      </c>
      <c r="B10" s="12">
        <f t="shared" si="0"/>
        <v>44856</v>
      </c>
      <c r="C10" s="16"/>
      <c r="D10" s="8"/>
      <c r="E10" s="8"/>
      <c r="F10" s="24"/>
      <c r="G10" s="24"/>
      <c r="H10" s="24"/>
      <c r="I10" s="30"/>
      <c r="J10" s="45" t="s">
        <v>4</v>
      </c>
      <c r="K10" s="46"/>
      <c r="L10" s="47"/>
      <c r="M10" s="51"/>
      <c r="N10" s="52"/>
      <c r="O10" s="52"/>
      <c r="P10" s="52"/>
      <c r="Q10" s="52"/>
      <c r="R10" s="53"/>
      <c r="S10" s="60">
        <f>H35</f>
        <v>0</v>
      </c>
      <c r="T10" s="62" t="s">
        <v>18</v>
      </c>
      <c r="U10" s="3"/>
      <c r="V10" s="3"/>
    </row>
    <row r="11" spans="1:22" ht="16.5" customHeight="1">
      <c r="A11" s="11">
        <v>44857</v>
      </c>
      <c r="B11" s="12">
        <f t="shared" si="0"/>
        <v>44857</v>
      </c>
      <c r="C11" s="16"/>
      <c r="D11" s="8"/>
      <c r="E11" s="8"/>
      <c r="F11" s="24"/>
      <c r="G11" s="24"/>
      <c r="H11" s="24"/>
      <c r="I11" s="30"/>
      <c r="J11" s="48"/>
      <c r="K11" s="49"/>
      <c r="L11" s="50"/>
      <c r="M11" s="51"/>
      <c r="N11" s="52"/>
      <c r="O11" s="52"/>
      <c r="P11" s="52"/>
      <c r="Q11" s="52"/>
      <c r="R11" s="53"/>
      <c r="S11" s="61"/>
      <c r="T11" s="43"/>
      <c r="U11" s="3"/>
      <c r="V11" s="3"/>
    </row>
    <row r="12" spans="1:23" ht="16.5" customHeight="1">
      <c r="A12" s="11">
        <v>44858</v>
      </c>
      <c r="B12" s="12">
        <f t="shared" si="0"/>
        <v>44858</v>
      </c>
      <c r="C12" s="16"/>
      <c r="D12" s="8"/>
      <c r="E12" s="8"/>
      <c r="F12" s="24"/>
      <c r="G12" s="24"/>
      <c r="H12" s="24"/>
      <c r="I12" s="30"/>
      <c r="R12" s="34" t="s">
        <v>24</v>
      </c>
      <c r="W12" s="1"/>
    </row>
    <row r="13" spans="1:23" ht="16.5" customHeight="1">
      <c r="A13" s="11">
        <v>44859</v>
      </c>
      <c r="B13" s="12">
        <f aca="true" t="shared" si="1" ref="B13:B34">IF(A13="","",A13)</f>
        <v>44859</v>
      </c>
      <c r="C13" s="16"/>
      <c r="D13" s="8"/>
      <c r="E13" s="8"/>
      <c r="F13" s="24"/>
      <c r="G13" s="24"/>
      <c r="H13" s="24"/>
      <c r="I13" s="30"/>
      <c r="W13" s="1"/>
    </row>
    <row r="14" spans="1:23" ht="16.5" customHeight="1">
      <c r="A14" s="11">
        <v>44860</v>
      </c>
      <c r="B14" s="12">
        <f t="shared" si="1"/>
        <v>44860</v>
      </c>
      <c r="C14" s="16"/>
      <c r="D14" s="8"/>
      <c r="E14" s="8"/>
      <c r="F14" s="24"/>
      <c r="G14" s="24"/>
      <c r="H14" s="24"/>
      <c r="I14" s="30"/>
      <c r="J14" s="2"/>
      <c r="W14" s="1"/>
    </row>
    <row r="15" spans="1:23" ht="16.5" customHeight="1">
      <c r="A15" s="11">
        <v>44861</v>
      </c>
      <c r="B15" s="12">
        <f t="shared" si="1"/>
        <v>44861</v>
      </c>
      <c r="C15" s="16"/>
      <c r="D15" s="8"/>
      <c r="E15" s="8"/>
      <c r="F15" s="24"/>
      <c r="G15" s="24"/>
      <c r="H15" s="24"/>
      <c r="I15" s="30"/>
      <c r="R15" s="38"/>
      <c r="S15" s="38"/>
      <c r="T15" s="38"/>
      <c r="U15" s="38"/>
      <c r="V15" s="38"/>
      <c r="W15" s="38"/>
    </row>
    <row r="16" spans="1:23" ht="16.5" customHeight="1">
      <c r="A16" s="11">
        <v>44862</v>
      </c>
      <c r="B16" s="12">
        <f t="shared" si="1"/>
        <v>44862</v>
      </c>
      <c r="C16" s="16"/>
      <c r="D16" s="8"/>
      <c r="E16" s="8"/>
      <c r="F16" s="24"/>
      <c r="G16" s="24"/>
      <c r="H16" s="24"/>
      <c r="I16" s="30"/>
      <c r="R16" s="4"/>
      <c r="S16" s="4"/>
      <c r="T16" s="4"/>
      <c r="U16" s="4"/>
      <c r="V16" s="1"/>
      <c r="W16" s="1"/>
    </row>
    <row r="17" spans="1:23" ht="16.5" customHeight="1">
      <c r="A17" s="11">
        <v>44863</v>
      </c>
      <c r="B17" s="12">
        <f t="shared" si="1"/>
        <v>44863</v>
      </c>
      <c r="C17" s="16"/>
      <c r="D17" s="8"/>
      <c r="E17" s="8"/>
      <c r="F17" s="24"/>
      <c r="G17" s="24"/>
      <c r="H17" s="24"/>
      <c r="I17" s="30"/>
      <c r="R17" s="4"/>
      <c r="S17" s="4"/>
      <c r="T17" s="4"/>
      <c r="U17" s="4"/>
      <c r="V17" s="1"/>
      <c r="W17" s="1"/>
    </row>
    <row r="18" spans="1:23" ht="16.5" customHeight="1">
      <c r="A18" s="11">
        <v>44864</v>
      </c>
      <c r="B18" s="12">
        <f t="shared" si="1"/>
        <v>44864</v>
      </c>
      <c r="C18" s="17"/>
      <c r="D18" s="8"/>
      <c r="E18" s="8"/>
      <c r="F18" s="24"/>
      <c r="G18" s="24"/>
      <c r="H18" s="24"/>
      <c r="I18" s="30"/>
      <c r="R18" s="4"/>
      <c r="S18" s="4"/>
      <c r="T18" s="4"/>
      <c r="U18" s="4"/>
      <c r="V18" s="1"/>
      <c r="W18" s="1"/>
    </row>
    <row r="19" spans="1:23" ht="16.5" customHeight="1">
      <c r="A19" s="11">
        <v>44865</v>
      </c>
      <c r="B19" s="12">
        <f t="shared" si="1"/>
        <v>44865</v>
      </c>
      <c r="C19" s="16"/>
      <c r="D19" s="8"/>
      <c r="E19" s="8"/>
      <c r="F19" s="24"/>
      <c r="G19" s="24"/>
      <c r="H19" s="24"/>
      <c r="I19" s="30"/>
      <c r="R19" s="4"/>
      <c r="S19" s="4"/>
      <c r="T19" s="4"/>
      <c r="U19" s="4"/>
      <c r="V19" s="1"/>
      <c r="W19" s="1"/>
    </row>
    <row r="20" spans="1:23" ht="16.5" customHeight="1">
      <c r="A20" s="11">
        <v>44866</v>
      </c>
      <c r="B20" s="12">
        <f t="shared" si="1"/>
        <v>44866</v>
      </c>
      <c r="C20" s="16"/>
      <c r="D20" s="8"/>
      <c r="E20" s="8"/>
      <c r="F20" s="24"/>
      <c r="G20" s="24"/>
      <c r="H20" s="24"/>
      <c r="I20" s="30"/>
      <c r="R20" s="4"/>
      <c r="S20" s="4"/>
      <c r="T20" s="4"/>
      <c r="U20" s="4"/>
      <c r="V20" s="1"/>
      <c r="W20" s="1"/>
    </row>
    <row r="21" spans="1:23" s="6" customFormat="1" ht="16.5" customHeight="1">
      <c r="A21" s="11">
        <v>44867</v>
      </c>
      <c r="B21" s="12">
        <f t="shared" si="1"/>
        <v>44867</v>
      </c>
      <c r="C21" s="16"/>
      <c r="D21" s="8"/>
      <c r="E21" s="8"/>
      <c r="F21" s="24"/>
      <c r="G21" s="24"/>
      <c r="H21" s="24"/>
      <c r="I21" s="30"/>
      <c r="R21" s="4"/>
      <c r="S21" s="4"/>
      <c r="T21" s="4"/>
      <c r="U21" s="4"/>
      <c r="V21" s="1"/>
      <c r="W21" s="1"/>
    </row>
    <row r="22" spans="1:23" ht="16.5" customHeight="1">
      <c r="A22" s="11">
        <v>44868</v>
      </c>
      <c r="B22" s="12">
        <f t="shared" si="1"/>
        <v>44868</v>
      </c>
      <c r="C22" s="16"/>
      <c r="D22" s="8"/>
      <c r="E22" s="8"/>
      <c r="F22" s="24"/>
      <c r="G22" s="24"/>
      <c r="H22" s="24"/>
      <c r="I22" s="30"/>
      <c r="R22" s="4"/>
      <c r="S22" s="4"/>
      <c r="T22" s="4"/>
      <c r="U22" s="4"/>
      <c r="V22" s="1"/>
      <c r="W22" s="1"/>
    </row>
    <row r="23" spans="1:23" ht="16.5" customHeight="1">
      <c r="A23" s="11">
        <v>44869</v>
      </c>
      <c r="B23" s="12">
        <f t="shared" si="1"/>
        <v>44869</v>
      </c>
      <c r="C23" s="16"/>
      <c r="D23" s="8"/>
      <c r="E23" s="8"/>
      <c r="F23" s="24"/>
      <c r="G23" s="24"/>
      <c r="H23" s="24"/>
      <c r="I23" s="30"/>
      <c r="R23" s="4"/>
      <c r="S23" s="4"/>
      <c r="T23" s="4"/>
      <c r="U23" s="4"/>
      <c r="V23" s="1"/>
      <c r="W23" s="1"/>
    </row>
    <row r="24" spans="1:23" ht="16.5" customHeight="1">
      <c r="A24" s="11">
        <v>44870</v>
      </c>
      <c r="B24" s="12">
        <f t="shared" si="1"/>
        <v>44870</v>
      </c>
      <c r="C24" s="16"/>
      <c r="D24" s="8"/>
      <c r="E24" s="8"/>
      <c r="F24" s="24"/>
      <c r="G24" s="24"/>
      <c r="H24" s="24"/>
      <c r="I24" s="30"/>
      <c r="R24" s="4"/>
      <c r="S24" s="4"/>
      <c r="T24" s="4"/>
      <c r="U24" s="4"/>
      <c r="V24" s="1"/>
      <c r="W24" s="1"/>
    </row>
    <row r="25" spans="1:23" ht="16.5" customHeight="1">
      <c r="A25" s="11">
        <v>44871</v>
      </c>
      <c r="B25" s="12">
        <f t="shared" si="1"/>
        <v>44871</v>
      </c>
      <c r="C25" s="16"/>
      <c r="D25" s="8"/>
      <c r="E25" s="8"/>
      <c r="F25" s="24"/>
      <c r="G25" s="24"/>
      <c r="H25" s="24"/>
      <c r="I25" s="30"/>
      <c r="R25" s="4"/>
      <c r="S25" s="4"/>
      <c r="T25" s="4"/>
      <c r="U25" s="4"/>
      <c r="V25" s="1"/>
      <c r="W25" s="1"/>
    </row>
    <row r="26" spans="1:23" ht="16.5" customHeight="1">
      <c r="A26" s="11">
        <v>44872</v>
      </c>
      <c r="B26" s="12">
        <f t="shared" si="1"/>
        <v>44872</v>
      </c>
      <c r="C26" s="16"/>
      <c r="D26" s="8"/>
      <c r="E26" s="8"/>
      <c r="F26" s="24"/>
      <c r="G26" s="24"/>
      <c r="H26" s="24"/>
      <c r="I26" s="30"/>
      <c r="R26" s="4"/>
      <c r="S26" s="4"/>
      <c r="T26" s="4"/>
      <c r="U26" s="4"/>
      <c r="V26" s="1"/>
      <c r="W26" s="1"/>
    </row>
    <row r="27" spans="1:23" ht="16.5" customHeight="1">
      <c r="A27" s="11">
        <v>44873</v>
      </c>
      <c r="B27" s="12">
        <f t="shared" si="1"/>
        <v>44873</v>
      </c>
      <c r="C27" s="16"/>
      <c r="D27" s="8"/>
      <c r="E27" s="8"/>
      <c r="F27" s="24"/>
      <c r="G27" s="24"/>
      <c r="H27" s="24"/>
      <c r="I27" s="30"/>
      <c r="R27" s="4"/>
      <c r="S27" s="4"/>
      <c r="T27" s="4"/>
      <c r="U27" s="4"/>
      <c r="V27" s="1"/>
      <c r="W27" s="1"/>
    </row>
    <row r="28" spans="1:23" ht="16.5" customHeight="1">
      <c r="A28" s="11">
        <v>44874</v>
      </c>
      <c r="B28" s="12">
        <f t="shared" si="1"/>
        <v>44874</v>
      </c>
      <c r="C28" s="16"/>
      <c r="D28" s="8"/>
      <c r="E28" s="8"/>
      <c r="F28" s="24"/>
      <c r="G28" s="24"/>
      <c r="H28" s="24"/>
      <c r="I28" s="30"/>
      <c r="R28" s="4"/>
      <c r="S28" s="4"/>
      <c r="T28" s="4"/>
      <c r="U28" s="4"/>
      <c r="V28" s="1"/>
      <c r="W28" s="1"/>
    </row>
    <row r="29" spans="1:23" ht="16.5" customHeight="1">
      <c r="A29" s="11">
        <v>44875</v>
      </c>
      <c r="B29" s="12">
        <f t="shared" si="1"/>
        <v>44875</v>
      </c>
      <c r="C29" s="16"/>
      <c r="D29" s="8"/>
      <c r="E29" s="8"/>
      <c r="F29" s="24"/>
      <c r="G29" s="24"/>
      <c r="H29" s="24"/>
      <c r="I29" s="30"/>
      <c r="R29" s="4"/>
      <c r="S29" s="4"/>
      <c r="T29" s="4"/>
      <c r="U29" s="4"/>
      <c r="V29" s="1"/>
      <c r="W29" s="1"/>
    </row>
    <row r="30" spans="1:23" ht="16.5" customHeight="1">
      <c r="A30" s="11">
        <v>44876</v>
      </c>
      <c r="B30" s="12">
        <f t="shared" si="1"/>
        <v>44876</v>
      </c>
      <c r="C30" s="16"/>
      <c r="D30" s="8"/>
      <c r="E30" s="8"/>
      <c r="F30" s="24"/>
      <c r="G30" s="24"/>
      <c r="H30" s="24"/>
      <c r="I30" s="30"/>
      <c r="R30" s="4"/>
      <c r="S30" s="4"/>
      <c r="T30" s="4"/>
      <c r="U30" s="4"/>
      <c r="V30" s="1"/>
      <c r="W30" s="1"/>
    </row>
    <row r="31" spans="1:23" ht="16.5" customHeight="1">
      <c r="A31" s="11">
        <v>44877</v>
      </c>
      <c r="B31" s="12">
        <f t="shared" si="1"/>
        <v>44877</v>
      </c>
      <c r="C31" s="16"/>
      <c r="D31" s="8"/>
      <c r="E31" s="8"/>
      <c r="F31" s="24"/>
      <c r="G31" s="24"/>
      <c r="H31" s="24"/>
      <c r="I31" s="30"/>
      <c r="R31" s="4"/>
      <c r="S31" s="4"/>
      <c r="T31" s="4"/>
      <c r="U31" s="4"/>
      <c r="V31" s="1"/>
      <c r="W31" s="1"/>
    </row>
    <row r="32" spans="1:23" ht="16.5" customHeight="1">
      <c r="A32" s="11">
        <v>44878</v>
      </c>
      <c r="B32" s="12">
        <f t="shared" si="1"/>
        <v>44878</v>
      </c>
      <c r="C32" s="16"/>
      <c r="D32" s="8"/>
      <c r="E32" s="8"/>
      <c r="F32" s="24"/>
      <c r="G32" s="24"/>
      <c r="H32" s="24"/>
      <c r="I32" s="30"/>
      <c r="R32" s="4"/>
      <c r="S32" s="4"/>
      <c r="T32" s="4"/>
      <c r="U32" s="4"/>
      <c r="V32" s="1"/>
      <c r="W32" s="1"/>
    </row>
    <row r="33" spans="1:23" ht="16.5" customHeight="1">
      <c r="A33" s="11">
        <v>44879</v>
      </c>
      <c r="B33" s="12">
        <f t="shared" si="1"/>
        <v>44879</v>
      </c>
      <c r="C33" s="16"/>
      <c r="D33" s="8"/>
      <c r="E33" s="8"/>
      <c r="F33" s="24"/>
      <c r="G33" s="24"/>
      <c r="H33" s="24"/>
      <c r="I33" s="30"/>
      <c r="R33" s="4"/>
      <c r="S33" s="4"/>
      <c r="T33" s="4"/>
      <c r="U33" s="4"/>
      <c r="V33" s="1"/>
      <c r="W33" s="1"/>
    </row>
    <row r="34" spans="1:23" ht="16.5" customHeight="1" thickBot="1">
      <c r="A34" s="11">
        <v>44880</v>
      </c>
      <c r="B34" s="12">
        <f t="shared" si="1"/>
        <v>44880</v>
      </c>
      <c r="C34" s="18"/>
      <c r="D34" s="9"/>
      <c r="E34" s="9"/>
      <c r="F34" s="25"/>
      <c r="G34" s="25"/>
      <c r="H34" s="25"/>
      <c r="I34" s="30"/>
      <c r="R34" s="4"/>
      <c r="S34" s="4"/>
      <c r="T34" s="4"/>
      <c r="U34" s="4"/>
      <c r="V34" s="1"/>
      <c r="W34" s="1"/>
    </row>
    <row r="35" spans="1:23" ht="15.75" customHeight="1" thickTop="1">
      <c r="A35" s="39" t="s">
        <v>17</v>
      </c>
      <c r="B35" s="40"/>
      <c r="C35" s="40"/>
      <c r="D35" s="40"/>
      <c r="E35" s="41"/>
      <c r="F35" s="10">
        <f>COUNTIF(F5:F34,"〇")</f>
        <v>1</v>
      </c>
      <c r="G35" s="10">
        <f>COUNTIF(G5:G34,"〇")</f>
        <v>0</v>
      </c>
      <c r="H35" s="10">
        <f>COUNTIF(H5:H34,"〇")</f>
        <v>0</v>
      </c>
      <c r="I35" s="22"/>
      <c r="J35" s="34" t="s">
        <v>21</v>
      </c>
      <c r="R35" s="4"/>
      <c r="S35" s="4"/>
      <c r="T35" s="4"/>
      <c r="U35" s="4"/>
      <c r="V35" s="1"/>
      <c r="W35" s="1"/>
    </row>
    <row r="36" spans="1:23" ht="15.75" customHeight="1">
      <c r="A36" s="21"/>
      <c r="B36" s="21"/>
      <c r="C36" s="21"/>
      <c r="D36" s="21"/>
      <c r="E36" s="21"/>
      <c r="F36" s="22"/>
      <c r="G36" s="22"/>
      <c r="H36" s="22"/>
      <c r="I36" s="22"/>
      <c r="R36" s="4"/>
      <c r="S36" s="4"/>
      <c r="T36" s="4"/>
      <c r="U36" s="4"/>
      <c r="V36" s="1"/>
      <c r="W36" s="1"/>
    </row>
    <row r="37" spans="1:23" ht="15.75" customHeight="1">
      <c r="A37" s="20"/>
      <c r="B37" s="7"/>
      <c r="C37" s="7"/>
      <c r="D37" s="7"/>
      <c r="E37" s="7"/>
      <c r="F37" s="7"/>
      <c r="G37" s="1"/>
      <c r="H37" s="1"/>
      <c r="I37" s="1"/>
      <c r="R37" s="4"/>
      <c r="S37" s="4"/>
      <c r="T37" s="4"/>
      <c r="U37" s="4"/>
      <c r="V37" s="1"/>
      <c r="W37" s="1"/>
    </row>
    <row r="38" spans="18:23" ht="15.75" customHeight="1">
      <c r="R38" s="4"/>
      <c r="S38" s="4"/>
      <c r="T38" s="4"/>
      <c r="U38" s="4"/>
      <c r="V38" s="1"/>
      <c r="W38" s="1"/>
    </row>
    <row r="39" spans="18:23" ht="15.75" customHeight="1">
      <c r="R39" s="4"/>
      <c r="S39" s="4"/>
      <c r="T39" s="4"/>
      <c r="U39" s="4"/>
      <c r="V39" s="1"/>
      <c r="W39" s="1"/>
    </row>
    <row r="40" spans="18:23" ht="15.75" customHeight="1">
      <c r="R40" s="4"/>
      <c r="S40" s="4"/>
      <c r="T40" s="4"/>
      <c r="U40" s="4"/>
      <c r="V40" s="1"/>
      <c r="W40" s="1"/>
    </row>
    <row r="41" spans="18:23" ht="15.75" customHeight="1">
      <c r="R41" s="4"/>
      <c r="S41" s="4"/>
      <c r="T41" s="4"/>
      <c r="U41" s="4"/>
      <c r="V41" s="1"/>
      <c r="W41" s="1"/>
    </row>
    <row r="42" spans="18:23" ht="15.75" customHeight="1">
      <c r="R42" s="4"/>
      <c r="S42" s="4"/>
      <c r="T42" s="4"/>
      <c r="U42" s="4"/>
      <c r="V42" s="1"/>
      <c r="W42" s="1"/>
    </row>
    <row r="43" spans="18:23" ht="15.75" customHeight="1">
      <c r="R43" s="4"/>
      <c r="S43" s="4"/>
      <c r="T43" s="4"/>
      <c r="U43" s="4"/>
      <c r="V43" s="1"/>
      <c r="W43" s="1"/>
    </row>
    <row r="44" spans="18:23" ht="15.75" customHeight="1">
      <c r="R44" s="4"/>
      <c r="S44" s="4"/>
      <c r="T44" s="4"/>
      <c r="U44" s="4"/>
      <c r="V44" s="1"/>
      <c r="W44" s="1"/>
    </row>
    <row r="45" spans="18:23" ht="15.75" customHeight="1">
      <c r="R45" s="4"/>
      <c r="S45" s="4"/>
      <c r="T45" s="4"/>
      <c r="U45" s="4"/>
      <c r="V45" s="1"/>
      <c r="W45" s="1"/>
    </row>
    <row r="46" spans="18:23" ht="15.75" customHeight="1">
      <c r="R46" s="1"/>
      <c r="S46" s="1"/>
      <c r="T46" s="1"/>
      <c r="U46" s="1"/>
      <c r="V46" s="1"/>
      <c r="W46" s="1"/>
    </row>
    <row r="47" spans="18:23" ht="15.75" customHeight="1">
      <c r="R47" s="1"/>
      <c r="S47" s="1"/>
      <c r="T47" s="1"/>
      <c r="U47" s="1"/>
      <c r="V47" s="1"/>
      <c r="W47" s="1"/>
    </row>
    <row r="48" spans="18:23" ht="15.75" customHeight="1">
      <c r="R48" s="1"/>
      <c r="S48" s="1"/>
      <c r="T48" s="1"/>
      <c r="U48" s="1"/>
      <c r="V48" s="1"/>
      <c r="W48" s="1"/>
    </row>
  </sheetData>
  <sheetProtection/>
  <mergeCells count="23">
    <mergeCell ref="J10:L11"/>
    <mergeCell ref="M10:R11"/>
    <mergeCell ref="S10:S11"/>
    <mergeCell ref="T10:T11"/>
    <mergeCell ref="R15:W15"/>
    <mergeCell ref="A35:E35"/>
    <mergeCell ref="T6:T7"/>
    <mergeCell ref="V7:V8"/>
    <mergeCell ref="W7:W8"/>
    <mergeCell ref="J8:L9"/>
    <mergeCell ref="M8:R9"/>
    <mergeCell ref="S8:S9"/>
    <mergeCell ref="T8:T9"/>
    <mergeCell ref="P1:W2"/>
    <mergeCell ref="J4:L5"/>
    <mergeCell ref="M4:R5"/>
    <mergeCell ref="S4:T5"/>
    <mergeCell ref="V4:W4"/>
    <mergeCell ref="V5:V6"/>
    <mergeCell ref="W5:W6"/>
    <mergeCell ref="J6:L7"/>
    <mergeCell ref="M6:R7"/>
    <mergeCell ref="S6:S7"/>
  </mergeCells>
  <conditionalFormatting sqref="A5:B34">
    <cfRule type="expression" priority="1" dxfId="1" stopIfTrue="1">
      <formula>WEEKDAY(A5)=1</formula>
    </cfRule>
    <cfRule type="expression" priority="2" dxfId="8" stopIfTrue="1">
      <formula>WEEKDAY(A5)=7</formula>
    </cfRule>
  </conditionalFormatting>
  <dataValidations count="1">
    <dataValidation type="list" allowBlank="1" showInputMessage="1" showErrorMessage="1" sqref="R16:U45 F5:I34">
      <formula1>"〇,✕,"</formula1>
    </dataValidation>
  </dataValidation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W48"/>
  <sheetViews>
    <sheetView view="pageBreakPreview" zoomScaleSheetLayoutView="100" zoomScalePageLayoutView="0" workbookViewId="0" topLeftCell="A1">
      <selection activeCell="A5" sqref="A5"/>
    </sheetView>
  </sheetViews>
  <sheetFormatPr defaultColWidth="10.00390625" defaultRowHeight="15"/>
  <cols>
    <col min="1" max="1" width="8.140625" style="0" customWidth="1"/>
    <col min="2" max="2" width="3.421875" style="0" bestFit="1" customWidth="1"/>
    <col min="3" max="4" width="5.421875" style="0" customWidth="1"/>
    <col min="5" max="5" width="7.421875" style="0" customWidth="1"/>
    <col min="6" max="8" width="5.421875" style="0" customWidth="1"/>
    <col min="9" max="9" width="2.421875" style="0" customWidth="1"/>
    <col min="10" max="12" width="4.421875" style="0" customWidth="1"/>
    <col min="13" max="21" width="6.140625" style="0" customWidth="1"/>
    <col min="22" max="22" width="10.00390625" style="0" customWidth="1"/>
    <col min="23" max="23" width="13.7109375" style="0" customWidth="1"/>
  </cols>
  <sheetData>
    <row r="1" spans="1:23" ht="13.5" customHeight="1">
      <c r="A1" s="31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2"/>
      <c r="M1" s="32"/>
      <c r="N1" s="14"/>
      <c r="P1" s="68" t="s">
        <v>6</v>
      </c>
      <c r="Q1" s="68"/>
      <c r="R1" s="68"/>
      <c r="S1" s="68"/>
      <c r="T1" s="68"/>
      <c r="U1" s="68"/>
      <c r="V1" s="68"/>
      <c r="W1" s="68"/>
    </row>
    <row r="2" spans="1:23" s="6" customFormat="1" ht="13.5" customHeight="1">
      <c r="A2" s="31" t="s">
        <v>23</v>
      </c>
      <c r="J2" s="35"/>
      <c r="K2" s="35"/>
      <c r="L2" s="35"/>
      <c r="M2" s="35"/>
      <c r="N2" s="35"/>
      <c r="O2" s="35"/>
      <c r="P2" s="68"/>
      <c r="Q2" s="68"/>
      <c r="R2" s="68"/>
      <c r="S2" s="68"/>
      <c r="T2" s="68"/>
      <c r="U2" s="68"/>
      <c r="V2" s="68"/>
      <c r="W2" s="68"/>
    </row>
    <row r="3" spans="1:22" s="6" customFormat="1" ht="5.25" customHeight="1">
      <c r="A3" s="31"/>
      <c r="J3" s="35"/>
      <c r="K3" s="35"/>
      <c r="L3" s="35"/>
      <c r="M3" s="15"/>
      <c r="N3" s="15"/>
      <c r="O3" s="15"/>
      <c r="P3" s="15"/>
      <c r="Q3" s="15"/>
      <c r="R3" s="15"/>
      <c r="S3" s="35"/>
      <c r="T3" s="28"/>
      <c r="U3" s="29"/>
      <c r="V3" s="29"/>
    </row>
    <row r="4" spans="1:23" ht="24.75" customHeight="1">
      <c r="A4" s="19" t="s">
        <v>7</v>
      </c>
      <c r="B4" s="19" t="s">
        <v>8</v>
      </c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4</v>
      </c>
      <c r="I4" s="36"/>
      <c r="J4" s="54" t="s">
        <v>22</v>
      </c>
      <c r="K4" s="55"/>
      <c r="L4" s="56"/>
      <c r="M4" s="51"/>
      <c r="N4" s="52"/>
      <c r="O4" s="52"/>
      <c r="P4" s="52"/>
      <c r="Q4" s="52"/>
      <c r="R4" s="53"/>
      <c r="S4" s="63" t="s">
        <v>20</v>
      </c>
      <c r="T4" s="64"/>
      <c r="U4" s="5"/>
      <c r="V4" s="67" t="s">
        <v>1</v>
      </c>
      <c r="W4" s="67"/>
    </row>
    <row r="5" spans="1:23" ht="16.5" customHeight="1">
      <c r="A5" s="11"/>
      <c r="B5" s="12">
        <f>IF(A5="","",A5)</f>
      </c>
      <c r="C5" s="16"/>
      <c r="D5" s="8"/>
      <c r="E5" s="8"/>
      <c r="F5" s="24"/>
      <c r="G5" s="24"/>
      <c r="H5" s="24"/>
      <c r="I5" s="30"/>
      <c r="J5" s="57"/>
      <c r="K5" s="58"/>
      <c r="L5" s="59"/>
      <c r="M5" s="51"/>
      <c r="N5" s="52"/>
      <c r="O5" s="52"/>
      <c r="P5" s="52"/>
      <c r="Q5" s="52"/>
      <c r="R5" s="53"/>
      <c r="S5" s="65"/>
      <c r="T5" s="66"/>
      <c r="U5" s="5"/>
      <c r="V5" s="44" t="s">
        <v>0</v>
      </c>
      <c r="W5" s="73" t="s">
        <v>29</v>
      </c>
    </row>
    <row r="6" spans="1:23" ht="16.5" customHeight="1">
      <c r="A6" s="11"/>
      <c r="B6" s="12">
        <f aca="true" t="shared" si="0" ref="B6:B34">IF(A6="","",A6)</f>
      </c>
      <c r="C6" s="16"/>
      <c r="D6" s="8"/>
      <c r="E6" s="8"/>
      <c r="F6" s="24"/>
      <c r="G6" s="24"/>
      <c r="H6" s="24"/>
      <c r="I6" s="30"/>
      <c r="J6" s="45" t="s">
        <v>2</v>
      </c>
      <c r="K6" s="46"/>
      <c r="L6" s="47"/>
      <c r="M6" s="51"/>
      <c r="N6" s="52"/>
      <c r="O6" s="52"/>
      <c r="P6" s="52"/>
      <c r="Q6" s="52"/>
      <c r="R6" s="53"/>
      <c r="S6" s="60">
        <f>F35</f>
        <v>0</v>
      </c>
      <c r="T6" s="42" t="s">
        <v>18</v>
      </c>
      <c r="U6" s="3"/>
      <c r="V6" s="44"/>
      <c r="W6" s="74"/>
    </row>
    <row r="7" spans="1:23" ht="16.5" customHeight="1">
      <c r="A7" s="11"/>
      <c r="B7" s="12">
        <f t="shared" si="0"/>
      </c>
      <c r="C7" s="16"/>
      <c r="D7" s="8"/>
      <c r="E7" s="8"/>
      <c r="F7" s="24"/>
      <c r="G7" s="24"/>
      <c r="H7" s="24"/>
      <c r="I7" s="30"/>
      <c r="J7" s="48"/>
      <c r="K7" s="49"/>
      <c r="L7" s="50"/>
      <c r="M7" s="51"/>
      <c r="N7" s="52"/>
      <c r="O7" s="52"/>
      <c r="P7" s="52"/>
      <c r="Q7" s="52"/>
      <c r="R7" s="53"/>
      <c r="S7" s="61"/>
      <c r="T7" s="43"/>
      <c r="U7" s="3"/>
      <c r="V7" s="44" t="s">
        <v>5</v>
      </c>
      <c r="W7" s="71" t="s">
        <v>30</v>
      </c>
    </row>
    <row r="8" spans="1:23" ht="16.5" customHeight="1">
      <c r="A8" s="11"/>
      <c r="B8" s="12">
        <f t="shared" si="0"/>
      </c>
      <c r="C8" s="16"/>
      <c r="D8" s="8"/>
      <c r="E8" s="8"/>
      <c r="F8" s="24"/>
      <c r="G8" s="24"/>
      <c r="H8" s="24"/>
      <c r="I8" s="30"/>
      <c r="J8" s="45" t="s">
        <v>3</v>
      </c>
      <c r="K8" s="46"/>
      <c r="L8" s="47"/>
      <c r="M8" s="51"/>
      <c r="N8" s="52"/>
      <c r="O8" s="52"/>
      <c r="P8" s="52"/>
      <c r="Q8" s="52"/>
      <c r="R8" s="53"/>
      <c r="S8" s="60">
        <f>G35</f>
        <v>0</v>
      </c>
      <c r="T8" s="42" t="s">
        <v>18</v>
      </c>
      <c r="U8" s="3"/>
      <c r="V8" s="44"/>
      <c r="W8" s="72"/>
    </row>
    <row r="9" spans="1:22" ht="16.5" customHeight="1">
      <c r="A9" s="11"/>
      <c r="B9" s="12">
        <f t="shared" si="0"/>
      </c>
      <c r="C9" s="16"/>
      <c r="D9" s="8"/>
      <c r="E9" s="8"/>
      <c r="F9" s="24"/>
      <c r="G9" s="24"/>
      <c r="H9" s="24"/>
      <c r="I9" s="30"/>
      <c r="J9" s="48"/>
      <c r="K9" s="49"/>
      <c r="L9" s="50"/>
      <c r="M9" s="51"/>
      <c r="N9" s="52"/>
      <c r="O9" s="52"/>
      <c r="P9" s="52"/>
      <c r="Q9" s="52"/>
      <c r="R9" s="53"/>
      <c r="S9" s="61"/>
      <c r="T9" s="43"/>
      <c r="U9" s="3"/>
      <c r="V9" s="3"/>
    </row>
    <row r="10" spans="1:22" ht="16.5" customHeight="1">
      <c r="A10" s="11"/>
      <c r="B10" s="12">
        <f t="shared" si="0"/>
      </c>
      <c r="C10" s="16"/>
      <c r="D10" s="8"/>
      <c r="E10" s="8"/>
      <c r="F10" s="24"/>
      <c r="G10" s="24"/>
      <c r="H10" s="24"/>
      <c r="I10" s="30"/>
      <c r="J10" s="45" t="s">
        <v>4</v>
      </c>
      <c r="K10" s="46"/>
      <c r="L10" s="47"/>
      <c r="M10" s="51"/>
      <c r="N10" s="52"/>
      <c r="O10" s="52"/>
      <c r="P10" s="52"/>
      <c r="Q10" s="52"/>
      <c r="R10" s="53"/>
      <c r="S10" s="60">
        <f>H35</f>
        <v>0</v>
      </c>
      <c r="T10" s="62" t="s">
        <v>18</v>
      </c>
      <c r="U10" s="3"/>
      <c r="V10" s="3"/>
    </row>
    <row r="11" spans="1:22" ht="16.5" customHeight="1">
      <c r="A11" s="11"/>
      <c r="B11" s="12">
        <f t="shared" si="0"/>
      </c>
      <c r="C11" s="16"/>
      <c r="D11" s="8"/>
      <c r="E11" s="8"/>
      <c r="F11" s="24"/>
      <c r="G11" s="24"/>
      <c r="H11" s="24"/>
      <c r="I11" s="30"/>
      <c r="J11" s="48"/>
      <c r="K11" s="49"/>
      <c r="L11" s="50"/>
      <c r="M11" s="51"/>
      <c r="N11" s="52"/>
      <c r="O11" s="52"/>
      <c r="P11" s="52"/>
      <c r="Q11" s="52"/>
      <c r="R11" s="53"/>
      <c r="S11" s="61"/>
      <c r="T11" s="43"/>
      <c r="U11" s="3"/>
      <c r="V11" s="3"/>
    </row>
    <row r="12" spans="1:23" ht="16.5" customHeight="1">
      <c r="A12" s="11"/>
      <c r="B12" s="12">
        <f t="shared" si="0"/>
      </c>
      <c r="C12" s="16"/>
      <c r="D12" s="8"/>
      <c r="E12" s="8"/>
      <c r="F12" s="24"/>
      <c r="G12" s="24"/>
      <c r="H12" s="24"/>
      <c r="I12" s="30"/>
      <c r="R12" s="34" t="s">
        <v>24</v>
      </c>
      <c r="W12" s="1"/>
    </row>
    <row r="13" spans="1:23" ht="16.5" customHeight="1">
      <c r="A13" s="11"/>
      <c r="B13" s="12">
        <f t="shared" si="0"/>
      </c>
      <c r="C13" s="16"/>
      <c r="D13" s="8"/>
      <c r="E13" s="8"/>
      <c r="F13" s="24"/>
      <c r="G13" s="24"/>
      <c r="H13" s="24"/>
      <c r="I13" s="30"/>
      <c r="W13" s="1"/>
    </row>
    <row r="14" spans="1:23" ht="16.5" customHeight="1">
      <c r="A14" s="11"/>
      <c r="B14" s="12">
        <f t="shared" si="0"/>
      </c>
      <c r="C14" s="16"/>
      <c r="D14" s="8"/>
      <c r="E14" s="8"/>
      <c r="F14" s="24"/>
      <c r="G14" s="24"/>
      <c r="H14" s="24"/>
      <c r="I14" s="30"/>
      <c r="J14" s="2"/>
      <c r="W14" s="1"/>
    </row>
    <row r="15" spans="1:23" ht="16.5" customHeight="1">
      <c r="A15" s="11"/>
      <c r="B15" s="12">
        <f t="shared" si="0"/>
      </c>
      <c r="C15" s="16"/>
      <c r="D15" s="8"/>
      <c r="E15" s="8"/>
      <c r="F15" s="24"/>
      <c r="G15" s="24"/>
      <c r="H15" s="24"/>
      <c r="I15" s="30"/>
      <c r="R15" s="38"/>
      <c r="S15" s="38"/>
      <c r="T15" s="38"/>
      <c r="U15" s="38"/>
      <c r="V15" s="38"/>
      <c r="W15" s="38"/>
    </row>
    <row r="16" spans="1:23" ht="16.5" customHeight="1">
      <c r="A16" s="11"/>
      <c r="B16" s="12">
        <f t="shared" si="0"/>
      </c>
      <c r="C16" s="16"/>
      <c r="D16" s="8"/>
      <c r="E16" s="8"/>
      <c r="F16" s="24"/>
      <c r="G16" s="24"/>
      <c r="H16" s="24"/>
      <c r="I16" s="30"/>
      <c r="R16" s="4"/>
      <c r="S16" s="4"/>
      <c r="T16" s="4"/>
      <c r="U16" s="4"/>
      <c r="V16" s="1"/>
      <c r="W16" s="1"/>
    </row>
    <row r="17" spans="1:23" ht="16.5" customHeight="1">
      <c r="A17" s="11"/>
      <c r="B17" s="12">
        <f t="shared" si="0"/>
      </c>
      <c r="C17" s="16"/>
      <c r="D17" s="8"/>
      <c r="E17" s="8"/>
      <c r="F17" s="24"/>
      <c r="G17" s="24"/>
      <c r="H17" s="24"/>
      <c r="I17" s="30"/>
      <c r="R17" s="4"/>
      <c r="S17" s="4"/>
      <c r="T17" s="4"/>
      <c r="U17" s="4"/>
      <c r="V17" s="1"/>
      <c r="W17" s="1"/>
    </row>
    <row r="18" spans="1:23" ht="16.5" customHeight="1">
      <c r="A18" s="11"/>
      <c r="B18" s="12">
        <f t="shared" si="0"/>
      </c>
      <c r="C18" s="17"/>
      <c r="D18" s="8"/>
      <c r="E18" s="8"/>
      <c r="F18" s="24"/>
      <c r="G18" s="24"/>
      <c r="H18" s="24"/>
      <c r="I18" s="30"/>
      <c r="R18" s="4"/>
      <c r="S18" s="4"/>
      <c r="T18" s="4"/>
      <c r="U18" s="4"/>
      <c r="V18" s="1"/>
      <c r="W18" s="1"/>
    </row>
    <row r="19" spans="1:23" ht="16.5" customHeight="1">
      <c r="A19" s="11"/>
      <c r="B19" s="12">
        <f t="shared" si="0"/>
      </c>
      <c r="C19" s="16"/>
      <c r="D19" s="8"/>
      <c r="E19" s="8"/>
      <c r="F19" s="24"/>
      <c r="G19" s="24"/>
      <c r="H19" s="24"/>
      <c r="I19" s="30"/>
      <c r="R19" s="4"/>
      <c r="S19" s="4"/>
      <c r="T19" s="4"/>
      <c r="U19" s="4"/>
      <c r="V19" s="1"/>
      <c r="W19" s="1"/>
    </row>
    <row r="20" spans="1:23" ht="16.5" customHeight="1">
      <c r="A20" s="11"/>
      <c r="B20" s="12">
        <f t="shared" si="0"/>
      </c>
      <c r="C20" s="16"/>
      <c r="D20" s="8"/>
      <c r="E20" s="8"/>
      <c r="F20" s="24"/>
      <c r="G20" s="24"/>
      <c r="H20" s="24"/>
      <c r="I20" s="30"/>
      <c r="R20" s="4"/>
      <c r="S20" s="4"/>
      <c r="T20" s="4"/>
      <c r="U20" s="4"/>
      <c r="V20" s="1"/>
      <c r="W20" s="1"/>
    </row>
    <row r="21" spans="1:23" s="6" customFormat="1" ht="16.5" customHeight="1">
      <c r="A21" s="11"/>
      <c r="B21" s="12">
        <f t="shared" si="0"/>
      </c>
      <c r="C21" s="16"/>
      <c r="D21" s="8"/>
      <c r="E21" s="8"/>
      <c r="F21" s="24"/>
      <c r="G21" s="24"/>
      <c r="H21" s="24"/>
      <c r="I21" s="30"/>
      <c r="R21" s="4"/>
      <c r="S21" s="4"/>
      <c r="T21" s="4"/>
      <c r="U21" s="4"/>
      <c r="V21" s="1"/>
      <c r="W21" s="1"/>
    </row>
    <row r="22" spans="1:23" ht="16.5" customHeight="1">
      <c r="A22" s="11"/>
      <c r="B22" s="12">
        <f t="shared" si="0"/>
      </c>
      <c r="C22" s="16"/>
      <c r="D22" s="8"/>
      <c r="E22" s="8"/>
      <c r="F22" s="24"/>
      <c r="G22" s="24"/>
      <c r="H22" s="24"/>
      <c r="I22" s="30"/>
      <c r="R22" s="4"/>
      <c r="S22" s="4"/>
      <c r="T22" s="4"/>
      <c r="U22" s="4"/>
      <c r="V22" s="1"/>
      <c r="W22" s="1"/>
    </row>
    <row r="23" spans="1:23" ht="16.5" customHeight="1">
      <c r="A23" s="11"/>
      <c r="B23" s="12">
        <f t="shared" si="0"/>
      </c>
      <c r="C23" s="16"/>
      <c r="D23" s="8"/>
      <c r="E23" s="8"/>
      <c r="F23" s="24"/>
      <c r="G23" s="24"/>
      <c r="H23" s="24"/>
      <c r="I23" s="30"/>
      <c r="R23" s="4"/>
      <c r="S23" s="4"/>
      <c r="T23" s="4"/>
      <c r="U23" s="4"/>
      <c r="V23" s="1"/>
      <c r="W23" s="1"/>
    </row>
    <row r="24" spans="1:23" ht="16.5" customHeight="1">
      <c r="A24" s="11"/>
      <c r="B24" s="12">
        <f t="shared" si="0"/>
      </c>
      <c r="C24" s="16"/>
      <c r="D24" s="8"/>
      <c r="E24" s="8"/>
      <c r="F24" s="24"/>
      <c r="G24" s="24"/>
      <c r="H24" s="24"/>
      <c r="I24" s="30"/>
      <c r="R24" s="4"/>
      <c r="S24" s="4"/>
      <c r="T24" s="4"/>
      <c r="U24" s="4"/>
      <c r="V24" s="1"/>
      <c r="W24" s="1"/>
    </row>
    <row r="25" spans="1:23" ht="16.5" customHeight="1">
      <c r="A25" s="11"/>
      <c r="B25" s="12">
        <f t="shared" si="0"/>
      </c>
      <c r="C25" s="16"/>
      <c r="D25" s="8"/>
      <c r="E25" s="8"/>
      <c r="F25" s="24"/>
      <c r="G25" s="24"/>
      <c r="H25" s="24"/>
      <c r="I25" s="30"/>
      <c r="R25" s="4"/>
      <c r="S25" s="4"/>
      <c r="T25" s="4"/>
      <c r="U25" s="4"/>
      <c r="V25" s="1"/>
      <c r="W25" s="1"/>
    </row>
    <row r="26" spans="1:23" ht="16.5" customHeight="1">
      <c r="A26" s="11"/>
      <c r="B26" s="12">
        <f t="shared" si="0"/>
      </c>
      <c r="C26" s="16"/>
      <c r="D26" s="8"/>
      <c r="E26" s="8"/>
      <c r="F26" s="24"/>
      <c r="G26" s="24"/>
      <c r="H26" s="24"/>
      <c r="I26" s="30"/>
      <c r="R26" s="4"/>
      <c r="S26" s="4"/>
      <c r="T26" s="4"/>
      <c r="U26" s="4"/>
      <c r="V26" s="1"/>
      <c r="W26" s="1"/>
    </row>
    <row r="27" spans="1:23" ht="16.5" customHeight="1">
      <c r="A27" s="11"/>
      <c r="B27" s="12">
        <f t="shared" si="0"/>
      </c>
      <c r="C27" s="16"/>
      <c r="D27" s="8"/>
      <c r="E27" s="8"/>
      <c r="F27" s="24"/>
      <c r="G27" s="24"/>
      <c r="H27" s="24"/>
      <c r="I27" s="30"/>
      <c r="R27" s="4"/>
      <c r="S27" s="4"/>
      <c r="T27" s="4"/>
      <c r="U27" s="4"/>
      <c r="V27" s="1"/>
      <c r="W27" s="1"/>
    </row>
    <row r="28" spans="1:23" ht="16.5" customHeight="1">
      <c r="A28" s="11"/>
      <c r="B28" s="12">
        <f t="shared" si="0"/>
      </c>
      <c r="C28" s="16"/>
      <c r="D28" s="8"/>
      <c r="E28" s="8"/>
      <c r="F28" s="24"/>
      <c r="G28" s="24"/>
      <c r="H28" s="24"/>
      <c r="I28" s="30"/>
      <c r="R28" s="4"/>
      <c r="S28" s="4"/>
      <c r="T28" s="4"/>
      <c r="U28" s="4"/>
      <c r="V28" s="1"/>
      <c r="W28" s="1"/>
    </row>
    <row r="29" spans="1:23" ht="16.5" customHeight="1">
      <c r="A29" s="11"/>
      <c r="B29" s="12">
        <f t="shared" si="0"/>
      </c>
      <c r="C29" s="16"/>
      <c r="D29" s="8"/>
      <c r="E29" s="8"/>
      <c r="F29" s="24"/>
      <c r="G29" s="24"/>
      <c r="H29" s="24"/>
      <c r="I29" s="30"/>
      <c r="R29" s="4"/>
      <c r="S29" s="4"/>
      <c r="T29" s="4"/>
      <c r="U29" s="4"/>
      <c r="V29" s="1"/>
      <c r="W29" s="1"/>
    </row>
    <row r="30" spans="1:23" ht="16.5" customHeight="1">
      <c r="A30" s="11"/>
      <c r="B30" s="12">
        <f t="shared" si="0"/>
      </c>
      <c r="C30" s="16"/>
      <c r="D30" s="8"/>
      <c r="E30" s="8"/>
      <c r="F30" s="24"/>
      <c r="G30" s="24"/>
      <c r="H30" s="24"/>
      <c r="I30" s="30"/>
      <c r="R30" s="4"/>
      <c r="S30" s="4"/>
      <c r="T30" s="4"/>
      <c r="U30" s="4"/>
      <c r="V30" s="1"/>
      <c r="W30" s="1"/>
    </row>
    <row r="31" spans="1:23" ht="16.5" customHeight="1">
      <c r="A31" s="11"/>
      <c r="B31" s="12">
        <f t="shared" si="0"/>
      </c>
      <c r="C31" s="16"/>
      <c r="D31" s="8"/>
      <c r="E31" s="8"/>
      <c r="F31" s="24"/>
      <c r="G31" s="24"/>
      <c r="H31" s="24"/>
      <c r="I31" s="30"/>
      <c r="R31" s="4"/>
      <c r="S31" s="4"/>
      <c r="T31" s="4"/>
      <c r="U31" s="4"/>
      <c r="V31" s="1"/>
      <c r="W31" s="1"/>
    </row>
    <row r="32" spans="1:23" ht="16.5" customHeight="1">
      <c r="A32" s="11"/>
      <c r="B32" s="12">
        <f t="shared" si="0"/>
      </c>
      <c r="C32" s="16"/>
      <c r="D32" s="8"/>
      <c r="E32" s="8"/>
      <c r="F32" s="24"/>
      <c r="G32" s="24"/>
      <c r="H32" s="24"/>
      <c r="I32" s="30"/>
      <c r="R32" s="4"/>
      <c r="S32" s="4"/>
      <c r="T32" s="4"/>
      <c r="U32" s="4"/>
      <c r="V32" s="1"/>
      <c r="W32" s="1"/>
    </row>
    <row r="33" spans="1:23" ht="16.5" customHeight="1">
      <c r="A33" s="11"/>
      <c r="B33" s="12">
        <f t="shared" si="0"/>
      </c>
      <c r="C33" s="16"/>
      <c r="D33" s="8"/>
      <c r="E33" s="8"/>
      <c r="F33" s="24"/>
      <c r="G33" s="24"/>
      <c r="H33" s="24"/>
      <c r="I33" s="30"/>
      <c r="R33" s="4"/>
      <c r="S33" s="4"/>
      <c r="T33" s="4"/>
      <c r="U33" s="4"/>
      <c r="V33" s="1"/>
      <c r="W33" s="1"/>
    </row>
    <row r="34" spans="1:23" ht="16.5" customHeight="1" thickBot="1">
      <c r="A34" s="11"/>
      <c r="B34" s="12">
        <f t="shared" si="0"/>
      </c>
      <c r="C34" s="18"/>
      <c r="D34" s="9"/>
      <c r="E34" s="9"/>
      <c r="F34" s="25"/>
      <c r="G34" s="25"/>
      <c r="H34" s="25"/>
      <c r="I34" s="30"/>
      <c r="R34" s="4"/>
      <c r="S34" s="4"/>
      <c r="T34" s="4"/>
      <c r="U34" s="4"/>
      <c r="V34" s="1"/>
      <c r="W34" s="1"/>
    </row>
    <row r="35" spans="1:23" ht="15.75" customHeight="1" thickTop="1">
      <c r="A35" s="39" t="s">
        <v>17</v>
      </c>
      <c r="B35" s="40"/>
      <c r="C35" s="40"/>
      <c r="D35" s="40"/>
      <c r="E35" s="41"/>
      <c r="F35" s="10">
        <f>COUNTIF(F5:F34,"〇")</f>
        <v>0</v>
      </c>
      <c r="G35" s="10">
        <f>COUNTIF(G5:G34,"〇")</f>
        <v>0</v>
      </c>
      <c r="H35" s="10">
        <f>COUNTIF(H5:H34,"〇")</f>
        <v>0</v>
      </c>
      <c r="I35" s="22"/>
      <c r="J35" s="34" t="s">
        <v>21</v>
      </c>
      <c r="R35" s="4"/>
      <c r="S35" s="4"/>
      <c r="T35" s="4"/>
      <c r="U35" s="4"/>
      <c r="V35" s="1"/>
      <c r="W35" s="1"/>
    </row>
    <row r="36" spans="1:23" ht="15.75" customHeight="1">
      <c r="A36" s="21"/>
      <c r="B36" s="21"/>
      <c r="C36" s="21"/>
      <c r="D36" s="21"/>
      <c r="E36" s="21"/>
      <c r="F36" s="22"/>
      <c r="G36" s="22"/>
      <c r="H36" s="22"/>
      <c r="I36" s="22"/>
      <c r="R36" s="4"/>
      <c r="S36" s="4"/>
      <c r="T36" s="4"/>
      <c r="U36" s="4"/>
      <c r="V36" s="1"/>
      <c r="W36" s="1"/>
    </row>
    <row r="37" spans="1:23" ht="15.75" customHeight="1">
      <c r="A37" s="20"/>
      <c r="B37" s="7"/>
      <c r="C37" s="7"/>
      <c r="D37" s="7"/>
      <c r="E37" s="7"/>
      <c r="F37" s="7"/>
      <c r="G37" s="1"/>
      <c r="H37" s="1"/>
      <c r="I37" s="1"/>
      <c r="R37" s="4"/>
      <c r="S37" s="4"/>
      <c r="T37" s="4"/>
      <c r="U37" s="4"/>
      <c r="V37" s="1"/>
      <c r="W37" s="1"/>
    </row>
    <row r="38" spans="18:23" ht="15.75" customHeight="1">
      <c r="R38" s="4"/>
      <c r="S38" s="4"/>
      <c r="T38" s="4"/>
      <c r="U38" s="4"/>
      <c r="V38" s="1"/>
      <c r="W38" s="1"/>
    </row>
    <row r="39" spans="18:23" ht="15.75" customHeight="1">
      <c r="R39" s="4"/>
      <c r="S39" s="4"/>
      <c r="T39" s="4"/>
      <c r="U39" s="4"/>
      <c r="V39" s="1"/>
      <c r="W39" s="1"/>
    </row>
    <row r="40" spans="18:23" ht="15.75" customHeight="1">
      <c r="R40" s="4"/>
      <c r="S40" s="4"/>
      <c r="T40" s="4"/>
      <c r="U40" s="4"/>
      <c r="V40" s="1"/>
      <c r="W40" s="1"/>
    </row>
    <row r="41" spans="18:23" ht="15.75" customHeight="1">
      <c r="R41" s="4"/>
      <c r="S41" s="4"/>
      <c r="T41" s="4"/>
      <c r="U41" s="4"/>
      <c r="V41" s="1"/>
      <c r="W41" s="1"/>
    </row>
    <row r="42" spans="18:23" ht="15.75" customHeight="1">
      <c r="R42" s="4"/>
      <c r="S42" s="4"/>
      <c r="T42" s="4"/>
      <c r="U42" s="4"/>
      <c r="V42" s="1"/>
      <c r="W42" s="1"/>
    </row>
    <row r="43" spans="18:23" ht="15.75" customHeight="1">
      <c r="R43" s="4"/>
      <c r="S43" s="4"/>
      <c r="T43" s="4"/>
      <c r="U43" s="4"/>
      <c r="V43" s="1"/>
      <c r="W43" s="1"/>
    </row>
    <row r="44" spans="18:23" ht="15.75" customHeight="1">
      <c r="R44" s="4"/>
      <c r="S44" s="4"/>
      <c r="T44" s="4"/>
      <c r="U44" s="4"/>
      <c r="V44" s="1"/>
      <c r="W44" s="1"/>
    </row>
    <row r="45" spans="18:23" ht="15.75" customHeight="1">
      <c r="R45" s="4"/>
      <c r="S45" s="4"/>
      <c r="T45" s="4"/>
      <c r="U45" s="4"/>
      <c r="V45" s="1"/>
      <c r="W45" s="1"/>
    </row>
    <row r="46" spans="18:23" ht="15.75" customHeight="1">
      <c r="R46" s="1"/>
      <c r="S46" s="1"/>
      <c r="T46" s="1"/>
      <c r="U46" s="1"/>
      <c r="V46" s="1"/>
      <c r="W46" s="1"/>
    </row>
    <row r="47" spans="18:23" ht="15.75" customHeight="1">
      <c r="R47" s="1"/>
      <c r="S47" s="1"/>
      <c r="T47" s="1"/>
      <c r="U47" s="1"/>
      <c r="V47" s="1"/>
      <c r="W47" s="1"/>
    </row>
    <row r="48" spans="18:23" ht="15.75" customHeight="1">
      <c r="R48" s="1"/>
      <c r="S48" s="1"/>
      <c r="T48" s="1"/>
      <c r="U48" s="1"/>
      <c r="V48" s="1"/>
      <c r="W48" s="1"/>
    </row>
  </sheetData>
  <sheetProtection/>
  <mergeCells count="23">
    <mergeCell ref="P1:W2"/>
    <mergeCell ref="J4:L5"/>
    <mergeCell ref="M4:R5"/>
    <mergeCell ref="S4:T5"/>
    <mergeCell ref="V4:W4"/>
    <mergeCell ref="V5:V6"/>
    <mergeCell ref="W5:W6"/>
    <mergeCell ref="J6:L7"/>
    <mergeCell ref="M6:R7"/>
    <mergeCell ref="S6:S7"/>
    <mergeCell ref="T6:T7"/>
    <mergeCell ref="V7:V8"/>
    <mergeCell ref="W7:W8"/>
    <mergeCell ref="J8:L9"/>
    <mergeCell ref="M8:R9"/>
    <mergeCell ref="S8:S9"/>
    <mergeCell ref="T8:T9"/>
    <mergeCell ref="J10:L11"/>
    <mergeCell ref="M10:R11"/>
    <mergeCell ref="S10:S11"/>
    <mergeCell ref="T10:T11"/>
    <mergeCell ref="R15:W15"/>
    <mergeCell ref="A35:E35"/>
  </mergeCells>
  <conditionalFormatting sqref="A5:A34">
    <cfRule type="expression" priority="3" dxfId="1" stopIfTrue="1">
      <formula>WEEKDAY(A5)=1</formula>
    </cfRule>
    <cfRule type="expression" priority="4" dxfId="8" stopIfTrue="1">
      <formula>WEEKDAY(A5)=7</formula>
    </cfRule>
  </conditionalFormatting>
  <conditionalFormatting sqref="B5:B34">
    <cfRule type="expression" priority="1" dxfId="1" stopIfTrue="1">
      <formula>WEEKDAY(B5)=1</formula>
    </cfRule>
    <cfRule type="expression" priority="2" dxfId="8" stopIfTrue="1">
      <formula>WEEKDAY(B5)=7</formula>
    </cfRule>
  </conditionalFormatting>
  <dataValidations count="1">
    <dataValidation type="list" allowBlank="1" showInputMessage="1" showErrorMessage="1" sqref="R16:U45 F5:I34">
      <formula1>"〇,✕,"</formula1>
    </dataValidation>
  </dataValidation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嵯峨 裕子</dc:creator>
  <cp:keywords/>
  <dc:description/>
  <cp:lastModifiedBy>嵯峨 裕子</cp:lastModifiedBy>
  <cp:lastPrinted>2022-11-16T06:54:11Z</cp:lastPrinted>
  <dcterms:created xsi:type="dcterms:W3CDTF">2006-09-16T00:00:00Z</dcterms:created>
  <dcterms:modified xsi:type="dcterms:W3CDTF">2023-01-18T02:17:16Z</dcterms:modified>
  <cp:category/>
  <cp:version/>
  <cp:contentType/>
  <cp:contentStatus/>
</cp:coreProperties>
</file>